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lila.guzman\stormCGeneral\StormUser\inf_excel\"/>
    </mc:Choice>
  </mc:AlternateContent>
  <xr:revisionPtr revIDLastSave="0" documentId="13_ncr:1_{04F02207-F0C8-4A17-B998-82E16553F6B7}" xr6:coauthVersionLast="47" xr6:coauthVersionMax="47" xr10:uidLastSave="{00000000-0000-0000-0000-000000000000}"/>
  <bookViews>
    <workbookView xWindow="-120" yWindow="-120" windowWidth="29040" windowHeight="15840" xr2:uid="{00000000-000D-0000-FFFF-FFFF00000000}"/>
  </bookViews>
  <sheets>
    <sheet name="F14.1  PLANES DE MEJORAMIEN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6" i="1" l="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M14" i="1"/>
  <c r="M13" i="1"/>
  <c r="M12" i="1"/>
  <c r="M11" i="1"/>
</calcChain>
</file>

<file path=xl/sharedStrings.xml><?xml version="1.0" encoding="utf-8"?>
<sst xmlns="http://schemas.openxmlformats.org/spreadsheetml/2006/main" count="315" uniqueCount="191">
  <si>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</si>
  <si>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</si>
  <si>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</si>
  <si>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</si>
  <si>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</si>
  <si>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</si>
  <si>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</si>
  <si>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</si>
  <si>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</si>
  <si>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</si>
  <si>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</si>
  <si>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</si>
  <si>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</si>
  <si>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</si>
  <si>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</si>
  <si>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</si>
  <si>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</si>
  <si>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</si>
  <si>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</si>
  <si>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</si>
  <si>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</si>
  <si>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</si>
  <si>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</si>
  <si>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</si>
  <si>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</si>
  <si>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</si>
  <si>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</si>
  <si>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</si>
  <si>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H1</t>
  </si>
  <si>
    <t>Se evidencia incumplimiento de los acuerdos de pago, debido a las debilidades en su formulación, así como ausencia de controles adecuados, encaminados a lograr la recuperación de la cartera de la entidad.</t>
  </si>
  <si>
    <t>Adelantar las acciones tendientes a validar el cumplimiento de la obligación de "hacer", consignada en el Acuerdo de Pago del predio denominado "terreno baldío sin nombre conocido", e informar a la oficina jurídica para el inicio de las actuaciones a que haya lugar.</t>
  </si>
  <si>
    <t>Elaborar el informe de administración del predio "Terreno baldío sin nombre conocido", con destino a laOficina Jurídica, que contenga el reporte de la gestión adelantada, con miras a determinar el cumplimiento o no de la obligación de "hacer", consignada en el acuerdo de pago.</t>
  </si>
  <si>
    <t>Informe</t>
  </si>
  <si>
    <t>Modificar y/o actualizar el procedimiento de Gestión Financiera GEFIN -009, que incluya los controles de seguimiento, para su adecuado cumplimiento</t>
  </si>
  <si>
    <t>Procedimiento modificado y/o actualizado</t>
  </si>
  <si>
    <t>De determinarse el incumplimiento por parte de SATN de la obligacion "de hacer" contenida en el acuerdo de pago correspondiente al contrato No 002 de 2008, la OJ iniciará el cobro según lo establecido en el Código General del Proceso Artículo 433.</t>
  </si>
  <si>
    <t>Presentar la demanda ante los despachos judiciales.</t>
  </si>
  <si>
    <t>Acta de presentación de la demanda</t>
  </si>
  <si>
    <t>H2</t>
  </si>
  <si>
    <t>En el desarrollo de la Auditoría por parte de la CGR no se había concluído con las acciones de los procesos de declaratoria de incumplimiento de los contratos de arrendamientos, por lo tanto, no se contaba con las acciones administrativas para obtener una decisión final y así mismo, se carece de un documento estandarizado con los lineamientos para el desarrollo de esta clase de procesos.</t>
  </si>
  <si>
    <t>Adelantar las acciones administrativas dentro de los procesos de posibles incumplimientos de los contratos de arrendamiento que cursan en la Secretaría General y los que sean allegados por los supervisores en concordancia a la normatividad vigente. Así mismo, documentar las diferentes etapas que se deben surtir dentro de estos procesos de manera estandarizada.</t>
  </si>
  <si>
    <t>Realizar el seguimiento mensual mediante una base de datos de los procesos de incumplimiento sobre los contratos de arrendamientos de Islas del Rosario y  San Bernardo, que se desarrollan en la Secretaría General y que permita evidenciar el estado de cada uno de ellos y de esta forma adelantar las acciones administrativas correspondientes.</t>
  </si>
  <si>
    <t xml:space="preserve">Base de datos </t>
  </si>
  <si>
    <t>Elaborar un documento estandarizado que describa las etapas para decretar las declaratorias de incumplimiento en los contratos de arrendamiento que celebre la ANT en concordancia a la normatividad legal vigente.</t>
  </si>
  <si>
    <t>Documento</t>
  </si>
  <si>
    <t>H3</t>
  </si>
  <si>
    <t>Debilidades en el control frente a la gestión para avanzar en los procesos de regulación de las Islas</t>
  </si>
  <si>
    <t>Procedimiento modificado y/o actuallizado</t>
  </si>
  <si>
    <t xml:space="preserve">Identificar los ocupantes de cada uno de los predios baldíos de la Nación, a efectos de verificar que sean quienes suscribieron el contrato de arrendamiento.    </t>
  </si>
  <si>
    <t>Realizar visitas de inspección en los predios de las Islas.</t>
  </si>
  <si>
    <t>Informe semestral</t>
  </si>
  <si>
    <t>H4</t>
  </si>
  <si>
    <t xml:space="preserve">Debilidades en la gestión de actualización de matrícula inmobiliaria de los predios baldíos de la Nación ubicados en terrenos insulares, de cara al estado actual de los procesos. </t>
  </si>
  <si>
    <t>Verificar los folios de matrícula inmobiliaria existentes de los predios baldíos de la Nación ubicado en los terrenos insulares e informar a la Subdirección de Procesos Agrarios, con el fin de esta dependencia actualice la información en los folios de matrícula frente al estado de los procesos de recuperación.</t>
  </si>
  <si>
    <t>Memorando</t>
  </si>
  <si>
    <t>No se evidencia gestión o trámite alguno por parte de la ANT, para la recuperación de los predios, generando incertidumbre a la CGR, en lo que corresponde a la cartera reflejada por los predios, puesto que, si bien el predio se encuentra invadido, las personas que lo habitan no han suscrito contrato alguno que genere una obligación clara, expresa y exigible.</t>
  </si>
  <si>
    <t>Elaboración de matriz de procesos de recuperación de baldios pendientes de finalización jurídica</t>
  </si>
  <si>
    <t>Elaborar matriz de casos de recuperación jurídica</t>
  </si>
  <si>
    <t>Matriz</t>
  </si>
  <si>
    <t>Elaboración de documento con el estado de cada proceso de recuperación y propuestas jurídicas y técnicas para la correcta finalización y ejecución de los casos</t>
  </si>
  <si>
    <t>Documento con el estado de cada procesos de recuperación y propuestas jurídicas y técnicas</t>
  </si>
  <si>
    <t>Documento con el estado de los procesos de recuperación y propuestas para atender los casos de recuperación</t>
  </si>
  <si>
    <t>Remisión a la Subdirección de Administración de Tierras de la Nación de los expedientes asociados a los predios Juliana y Buena Esperanza.</t>
  </si>
  <si>
    <t>Elaboración y remisión de memorandos a la Subdirección de Administración de Tierras de la Nación.</t>
  </si>
  <si>
    <t>Memorandos</t>
  </si>
  <si>
    <t>Elaborar oficio a la Oficina de Registro de Instrimentos Públicos de Cartagena, para el registro de la Resolución que resuelve un recurso de reposición relacionado con el predio Buena Esperanza.</t>
  </si>
  <si>
    <t>Oficio a ORIP Cartagena</t>
  </si>
  <si>
    <t>oficio</t>
  </si>
  <si>
    <t>H5</t>
  </si>
  <si>
    <t>Se evidencia alto deterioro de la cartera debido a la ausencia de controles adecuados, encaminados a lograr la baja de la edad, asi como, la recuperación de la cartera de la entidad</t>
  </si>
  <si>
    <t>H6</t>
  </si>
  <si>
    <t xml:space="preserve">La actuación  tardía de la entidad,  para el incio de los procedimientos administrativos tendientes a declarar el incumplimiento de los contratos y su terminación cuando el incumplimiento persiste.
</t>
  </si>
  <si>
    <t>H7</t>
  </si>
  <si>
    <t xml:space="preserve">
La normatividad aplicable a los contratos de arrendamiento de las Islas</t>
  </si>
  <si>
    <t xml:space="preserve"> Verificar la normatividad aplicable a los contratos de arrendamiento vigentes de los predios de las islas. </t>
  </si>
  <si>
    <t xml:space="preserve">Revisar los contratos de arrendamientos vigentes y determinar cuál fue la normatividad que se les aplicó. </t>
  </si>
  <si>
    <t xml:space="preserve">Matriz de verificación </t>
  </si>
  <si>
    <t>H8</t>
  </si>
  <si>
    <t xml:space="preserve">Debilidades en la verificación documental de los contratos de arrendamiento vigentes de los predios baldíos de la Nación ubicados en las islas, entregados por el extinto INCODER </t>
  </si>
  <si>
    <t xml:space="preserve">Verificar que los contratos de arrendamiento suscritos por la ANT, cumplan con las normas de gestión documental. </t>
  </si>
  <si>
    <t>Expedientes organizados</t>
  </si>
  <si>
    <t>H9</t>
  </si>
  <si>
    <t>No se evidencia una depuración real y concreta de los expedientes con el fin de lograr su organización, de acuerdo con lo dispuesto por las tablas de retención documental y las directrices archivísticas</t>
  </si>
  <si>
    <t xml:space="preserve">Adelantar las acciones necesarias tendientes a organizar los expedientes de los predios baldíos de la Nación ubicados en las islas. </t>
  </si>
  <si>
    <t xml:space="preserve">Revisar y organizar los expedentes de los predios baldíos de la Nación ubicados en las islas </t>
  </si>
  <si>
    <t>Carpetas revisadas</t>
  </si>
  <si>
    <t xml:space="preserve">No se evidencia una depuración real y concreta de los expedientes con el fin de lograr su organización.
</t>
  </si>
  <si>
    <t>Adelantar la clasificación, ordenación, foliación, descripción, levantamiento de hojas de control e Inventario Documental de los expedientes correspondientes a los contratos de arrendamiento de Islas del Rosario y San Bernardo, de acuerdo con lla normatividad archivística vigente del Archivo General de la Nación - AGN.</t>
  </si>
  <si>
    <t>Realizar el acompañamiento técnico y tecnológico a la Subdirección de Administración de Tierras de la Nación para adelantar los procesos de clasificación, ordenación, foliación, descripción, de los documentos fisicos y digitales que conforman los expedientes de los contratos de arrendamiento de Islas del Rosario y San Bernardo.</t>
  </si>
  <si>
    <t>Listados de asistencia a los acompañamientos</t>
  </si>
  <si>
    <t>H10</t>
  </si>
  <si>
    <t>Inobservancia con lo dispuesto por la exigencia normativa en lo relacionado con un profesional con la experticia en construcción, para la realización de las visitas de inspección ocular a los predios de las Islas</t>
  </si>
  <si>
    <t xml:space="preserve">Formular un Manual de supervisión técnica para la verificación del cumplimiento de las obligaciones contractuales en las Islas. </t>
  </si>
  <si>
    <t xml:space="preserve">Elaborar Manual de supervisión técnica para verificar el cumplimiento de las obligaciones contractuales en las islas del Archipiélago de Nuestra Señora del Rosario y San Bernardo.  </t>
  </si>
  <si>
    <t>Manual Elaborado</t>
  </si>
  <si>
    <t>H11</t>
  </si>
  <si>
    <t xml:space="preserve">
Ausencia de controles durante la supervisión del contrato e inobservancia de lo dispuesto en el contrato, en relación con la aplicación de las cláusulas de terminación de los contratos de arrendamiento, ante situaciones de incumplimiento.</t>
  </si>
  <si>
    <t>H12</t>
  </si>
  <si>
    <t>Ausencia de correctivos administrativos y jurídicos para subsanar los yerros encontrados en los contratos de arrendamiento suscritos por el INCODER.</t>
  </si>
  <si>
    <t>Verificar que las áreas establecidas en los contratos de arrendamiento vigentes suscritos por el INCODER, sobre las Islas correspondan a la normatividad aplicable a cada</t>
  </si>
  <si>
    <t>Revisar los contratos de arrendamiento vigentes   suscrito por el INCODER, sobre las Islas e identificar las áreas que fueron objeto de arrendamiento.</t>
  </si>
  <si>
    <t>Contratos de arrendamiento revisados</t>
  </si>
  <si>
    <t xml:space="preserve">Conformar Mesa Técnica para revisar los casos identificados en la verificación de los contratos de arrendamiento vigentes con áreas superiores a las establecidas en la normatividad, y definir la ruta jurídica para cada una de ellos. </t>
  </si>
  <si>
    <t xml:space="preserve">Desarrollar acciones frente a los casos de los contratos vigentes que se identificaron con áreas superiores a las establecidas en la norma aplicable. </t>
  </si>
  <si>
    <t>Mesa Técnica</t>
  </si>
  <si>
    <t>H13</t>
  </si>
  <si>
    <t xml:space="preserve">
No se ejerció verificación, seguimiento y control sobre los requisitos exigidos en el contrato en las cláusulas tres (3) parágrafo dos (2), ocho (8) literal e y veintidós (22) parágrafo uno (1), así como los documentos mínimos para la constitución del componente ambiental en el expediente.</t>
  </si>
  <si>
    <t>H14</t>
  </si>
  <si>
    <t xml:space="preserve">
Ausencia de controles durante la supervisión del contrato e inobservancia de lo dispuesto en el contrato, en relación con el cumplimiento de requisitos en permisos y concesiones.
</t>
  </si>
  <si>
    <t>H15</t>
  </si>
  <si>
    <t xml:space="preserve">
Inexactitud en la información que reposa en las bases de datos de la entidad, en relación con los predios baldíos ubicados en las Islas, debido a la ausencia de control que asegure la adecuada migración de la información documental a las bases de datos.</t>
  </si>
  <si>
    <t xml:space="preserve"> Verificación de la base de datos de los predios baldíos de la Nación ubicados en las islas.</t>
  </si>
  <si>
    <t xml:space="preserve">Revisar y actualizar la base de datos de los predios baldíos de la Nación </t>
  </si>
  <si>
    <t>Base de datos actualizada</t>
  </si>
  <si>
    <t>H16</t>
  </si>
  <si>
    <t xml:space="preserve">
Se evidencia falta de gestión de recuperación de la cartera y de los predios, debido a la ausencia de controles adecuados, encaminados al buen y oportuno recaudo de la cartera, así como, de los predios arrendados.</t>
  </si>
  <si>
    <t>Falta de gestión por parte de la entidad y sus oficinas asesoras para iniciar oportunamente las acciones, tanto de recuperación de la cartera morosa, como la recuperación del predio</t>
  </si>
  <si>
    <t>Socializar con las áreas misionales, el Manual de Cobro Coactivo de la entidad, con el fin de identificar las obligaciones y actividades a cargo de cada dependencia, con el objetivo de que la entidad ejerza oportunamente las actuaciones orientadas a la conformación de los títulos ejecutivos.</t>
  </si>
  <si>
    <t>Se realizarán jornadas de socialización con la SATN y la SAF, en las cuales se les pondrá en conocimiento las obligaciones contenidas en el Manual de Cobro Coactivo.</t>
  </si>
  <si>
    <t>Memorando dirigido a Talento Humano para acordar fecha de socialización la cual se debe desarrollar entre el 30 de octubre de 2021 al 30 de noviembre de 2021.                         
•	Acta de participación a la socializacion.</t>
  </si>
  <si>
    <t>Trabajar de manera mancomunada con la SATN y la SAF, para que la cartera que presente mora en sus obligaciones sea reportada a esta Oficina para el seguimiento del proceso de incumplimiento del contrato, y así poder configurar de una manera adecuada el titulo ejecutivo para iniciar las acciones de cobro en cumplimiento de la ley.</t>
  </si>
  <si>
    <t>•	Mesa de trabajo en la cual debe participar la SATN y la SAF, en la que se explicará cuáles son los componentes que configuran el titulo ejecutivo según lo establecido en el E.T y en el Manual de Cobro Coactivo. Esto con el fin, de que cada dependencia identifique las acciones y oportunidades en que estas se deben adelantar para garantizar una respuesta y gestión oportuna de la cartera.</t>
  </si>
  <si>
    <t>Memorando dirigido a la SATN y SAF para acordar fecha para realizar de la mesa de trabajo.
Acta de conclusiones y compromisos adquiridos en la mesa de trabajo, estableciendo responsables en cada actividad.</t>
  </si>
  <si>
    <t>Elaboración de matriz de procesos de recuperación de baldíos pendientes de finalización jurídica</t>
  </si>
  <si>
    <t>Documento con el estado de cada proceso de recuperación y propuestas jurídicas y técnicas</t>
  </si>
  <si>
    <t>H17</t>
  </si>
  <si>
    <t xml:space="preserve">
Ausencia de procedimiento que instruya sobre la renovación de los contratos de arrendamiento de las islas, una vez hayan sido finalizados.
</t>
  </si>
  <si>
    <t>H18</t>
  </si>
  <si>
    <t>H19</t>
  </si>
  <si>
    <t xml:space="preserve">Deficiente articulación de las dependencias intervinientes en el proceso de conformación de  los titulos ejecutivos para hacer exigibles las obligaciones via ejecutiva o coactiva.
</t>
  </si>
  <si>
    <t>Se realizaran jornadas de socializacion con la SATN y la SAF en las cuales se les pondrá en conocimiento las obligaciones contenidas en el Manual de Cobro Coactivo.</t>
  </si>
  <si>
    <t>Memorando dirigido a la Talento Humano para acordar fecha de socializacion la cual se debe desarrollar entre el 30 de octubre de 2021 al 30 de noviembre de 2021.                         
•	Acta de participación a la socializacion.</t>
  </si>
  <si>
    <t xml:space="preserve">Deficiente articulación de las dependencias intervinientes en el proceso de conformación de  los titulos ejecutivos para hacer exigibles las obligacionesvia ejecutiva o coactiva.
</t>
  </si>
  <si>
    <t>•	Mesa de trabajo en la cual debe participar la SATN y la SAF, en la que se explicará cuáles son los componentes que configuran el título ejecutivo según lo establecido en el E.T y en el Manual de Cobro Coactivo. Esto con el fin, de que cada dependencia identifique las acciones y oportunidades en que estas se deben adelantar para garantizar una respuesta y gestión oportuna de la cartera.</t>
  </si>
  <si>
    <t>Promover acciones  de reparación directa, con la finalidad que se reconozcan las sumas que se generaron en virtud de la ocupación (lucro cesante), y el reconocimiento del daño emergente ocasionado por los ocupantes de los predios de Islas del Rosario. Esto, frente a los contratos que finalizaron en vigencia del Incoder y en la transición a la Agencia Nacional de Tierras- ANT.</t>
  </si>
  <si>
    <t xml:space="preserve">Verificar por parte de la abogada de la OJ  cuales son los predios que se encuentran ocupados (sin titulo ejecutivo), y que presentan mora de más de 90 días,  para que se reporte al grupo de representación judicial quien será el encargado de iniciar las acciones judiciales descritas en la acción de mejora. </t>
  </si>
  <si>
    <t>Solicitud de interponer demandas correspondiente a acciones de reparacion directa.</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</si>
  <si>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</si>
  <si>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</si>
  <si>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</si>
  <si>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</si>
  <si>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</si>
  <si>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</si>
  <si>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</si>
  <si>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</si>
  <si>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</si>
  <si>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</si>
  <si>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</si>
  <si>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</si>
  <si>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</si>
  <si>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</si>
  <si>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</si>
  <si>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</si>
  <si>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</si>
  <si>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</si>
  <si>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</si>
  <si>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</si>
  <si>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</si>
  <si>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</si>
  <si>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</si>
  <si>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</si>
  <si>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</si>
  <si>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</si>
  <si>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</si>
  <si>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</si>
  <si>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</si>
  <si>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</si>
  <si>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</si>
  <si>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</si>
  <si>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</si>
  <si>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</si>
  <si>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</si>
  <si>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 xml:space="preserve">Hallazgo No. 1. Irregularidades en la ejecución del contrato 002-08 – Disciplinario (D1).  Dentro del análisis de la documentación allegada por la ANT respecto del contrato en mención, se pudo evidenciar que este fue suscrito el 31 de enero de 2008 por parte del Incoder y los antiguos arrendatarios, posteriormente, se llevó a cabo la cesión del contrato acto que se suscribió el día 4 de </t>
  </si>
  <si>
    <t>Hallazgo No. 2 - Contrato 003-16 Procedimiento Administrativo –Disciplinaria (D2).  Aunque se lleva un procedimiento administrativo en curso con el fin de declarar el incumplimiento del contrato, es evidente el incumplimiento por parte del arrendatario; más, sin embargo, el contrato aún está vigente, clasificado con más de 90 días de mora en la concentración de cartera, según reportes de</t>
  </si>
  <si>
    <t>Hallazgo No. 3 – Arrendatarios Islas del Rosario y San Bernardo – Cesión del contrato – Ocupación Indebida – Indagación Preliminar (I.P.) y Disciplinario (D3).  Conforme a la información remitida por parte de la ANT, se evidencia que los arrendatarios de los predios: NO TE VENDO, ISLA PELICANO y LA FAMA, fallecieron durante la vigencia de los citados contratos. Tal y como se evidencia en</t>
  </si>
  <si>
    <t xml:space="preserve">Hallazgo No. 4 - Concentración de Cartera - Predios Invadidos.   En los estados financieros 2020, existen 5 predios de los 18 contratos finalizados clasificados con más de 90 días en mora, los cuáles han sido reportados por los comités de cartera como invadidos. Representan el 21, 4% de la cartera y su saldo, a 31 de diciembre de 2020, asciende a la suma de $939.209.087,16. Dentro de la </t>
  </si>
  <si>
    <t>Hallazgo No. 5 - Contrato de Arrendamiento Islas de San Bernardo 026-08 - Edad de Cartera.  Se evidenció que el predio Mikonos, ubicado en Isla de Boquerón, Archipiélago de San Bernardo, corregimiento de Barú, Distrito de Cartagena de Indias Distrito Turístico y Cultural, Departamento Bolívar, con un área de 400 mts2.  al analizar los registros de los estados financieros a corte del 31 d</t>
  </si>
  <si>
    <t>Hallazgo No. 6 - Controversia Contractual 026-08.  
- Contrato de arrendamiento 026-08:
PARÁGRAFO 2 Cuando el ARRENDATARIO incumpliera el pago del canon pactado en la oportunidad y forma acordada en este contrato será requerido por escrito por el ARRENDADOR para que lo haga inmediatamente. Si el incumplimiento persiste, EL ARRENDADOR dará aplicación a la casual de terminación del contrat</t>
  </si>
  <si>
    <t>Hallazgo No. 7 - El valor mensual del canon de arrendamiento de los predios arrendados no corresponde al valor estipulado por la normatividad en relación con su uso. – presunto Fiscal (F1) y Disciplinario (D4) .  Los contratos actualmente tienen valores de pago o canon de arrendamiento de 1% del avalúo catastral del predio, muy inferior al estipulado en el Art. 8°, Acuerdo 106 de 2009 es</t>
  </si>
  <si>
    <t>Hallazgo No. 8 - Incumplimiento normativo en la adjudicación de predios Disciplinaria (D5).  Respecto al citado artículo, se evidencia que no existieron los respectivos estudios, análisis, información personal, laboral y étnica, de cada una de las personas naturales y/o jurídicas a las cuales se le otorgó la calidad de arrendatario (a) por parte de la Entidad que en su momento tenía la a</t>
  </si>
  <si>
    <t>Hallazgo No. 9 -- Gestión Documental –presunto Disciplinario (D6).  Dentro del análisis de los contratos de arrendamiento de Islas del Rosario y San Bernardo que suministró la ANT dentro de la Actuación Especial, se encontraron algunas irregularidades, tales como: 
• La falta de orden en la foliación, en todas las carpetas contractuales es evidente. (varios números por folio). 
• Tacho</t>
  </si>
  <si>
    <t>Hallazgo No. 10 - Contratos de Arrendamiento Islas del Rosario y San Bernardo - Visita de Inspección Predio – presunto Disciplinario (D7).  Sin embargo, en los documentos denominados formato de visita de inspección predio, se evidencia que la ANT, ha realizado las visitas técnicas con un profesional de formación académica Ingeniero Industrial, además de ello en los diferentes informes de</t>
  </si>
  <si>
    <t>Hallazgo No. 11 - Contratos de Arrendamiento Islas del Rosario y San Bernardo - posibles infracciones urbanísticas en los terrenos.  - Contrato de arrendamiento
Clausula octava - OBLIGACIONES DEL ARRENDATARIO
Clausula UNDECIMA. -PROHIBICIONES AL ARRENDATARIO
DECIMA CUARTA. - CAUSALES DE TERMINACIÓN DEL CONTRATO.  
Se evidencian posibles infracciones urbanísticas en los terrenos (Isla l</t>
  </si>
  <si>
    <t>Hallazgo No. 12 - Contratos de Arrendamiento Islas del Rosario San Bernardo - Áreas mayores de arrendamiento.  - Acuerdo 041 de 2006, en específico a el Artículo Tercero, se establece el “(…) Área Máxima de Arrendamiento. El área máxima de terreno insular que puede ser objeto de contrato de arrendamiento, será de una (1) hectárea” (…),
En el acuerdo 041 de 2006, en específico en el Artí</t>
  </si>
  <si>
    <t>Hallazgo No. 13 - Planes, permisos y resoluciones ambientales.  - De acuerdo con los párrafos 3 y 4 del artículo sexto del acuerdo 041 de 2006 "(...) El arrendatario deberá dar cumplimiento a las normas y disposiciones ambientales, establecidas en el plan de manejo ambiental (…)”
(…) "si al momento de suscribir el contrato de arrendamiento ya existieren construcciones instalaciones y en</t>
  </si>
  <si>
    <t>Hallazgo No. 14 - Concesión playas marítimas y terrenos de bajamar.  De acuerdo con el artículo sexto (6) del acuerdo 041 de 2006: “Mejoras y Adecuaciones. El arrendatario deberá obtener del INCODER autorización previa y por escrito para realizar cualquier tipo de mejoras o adecuaciones sobre el inmueble objeto del contrato de arrendamiento" en concordancia el parágrafo cuatro (4) del ar</t>
  </si>
  <si>
    <t>Hallazgo No. 15 – Incongruencia base de datos actualización catastral – Presunto Disciplinario (D8).  Así pues, con el ánimo de realizar una eficiente gestión para la administración de los diferentes predios baldíos ubicados en el Archipiélago de Nuestra Señora del Rosario y San Bernardo, es necesario poseer de manera ordenada bases de datos que permitan identificar no solamente los pred</t>
  </si>
  <si>
    <t>Hallazgo No. 16. Gestión de cartera contratos de arrendamiento Islas del Rosario y San Bernardo. –  Presunto Fiscal (F1).  El artículo 1º de la Ley 1066 de 2006 se refiere a la gestión del recaudo de cartera pública indicando que “Conforme a los principios que regulan la Administración Pública contenidos en el artículo 209 de la Constitución Política, los servidores públicos que tengan a</t>
  </si>
  <si>
    <t>Hallazgo No. 17. Contratos vencidos.  “De acuerdo con lo estipulado en el artículo 4 del Acuerdo 106 de 2019, se determina que “…la Agencia podrá suscribir contratos de arrendamiento para aprovechamiento de los bienes baldíos adjudicables con: 1. Aquellas personas que hayan tenido una relación contractual previa con la Agencia o sus entidades predecesoras para la ocupación de los predios</t>
  </si>
  <si>
    <t>Hallazgo No. 18 - Declaratoria de incumplimiento contrato 003-2009 isla El Arca de Noe – Presunto Disciplinario (D10).  El 6 de diciembre de 2016 el Instituto Colombiano de Desarrollo Rural -INCODER- y la Agencia Nacional de Tierras, suscribieron el acta de formalización de la subrogación N°148 al contrato de arrendamiento N° 003 de 2009.
El 2 de febrero de 2017 venció el plazo pactado e</t>
  </si>
  <si>
    <t>Hallazgo No. 19 - Procesos Ejecutivos ante los Jueces – Presunto Fiscal (F3).  La Agencia Nacional de Tierras desde su creación, no ha iniciado ningún proceso ejecutivo  para el cobro de los arriendos provenientes de los incumplimientos de los pagos derivados de los contratos de arrendamiento  en Islas del Rosario y San Bernardo.
Lo mencionado; por cuanto, la ANT, no demanda al arrendat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</si>
</sst>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indexed="8"/>
      <name val="Calibri"/>
      <family val="2"/>
      <scheme val="minor"/>
    </font>
    <font>
      <b/>
      <sz val="11"/>
      <color indexed="9"/>
      <name val="Calibri"/>
      <family val="2"/>
    </font>
    <font>
      <b/>
      <sz val="11"/>
      <color indexed="8"/>
      <name val="Calibri"/>
      <family val="2"/>
    </font>
    <font>
      <sz val="8"/>
      <name val="Calibri"/>
      <family val="2"/>
      <scheme val="minor"/>
    </font>
    <font>
      <b/>
      <sz val="11"/>
      <color indexed="9"/>
      <name val="Arial"/>
      <family val="2"/>
    </font>
    <font>
      <sz val="11"/>
      <color indexed="8"/>
      <name val="Arial"/>
      <family val="2"/>
    </font>
    <font>
      <sz val="11"/>
      <name val="Arial"/>
      <family val="2"/>
    </font>
    <font>
      <sz val="11"/>
      <color theme="1"/>
      <name val="Arial"/>
      <family val="2"/>
    </font>
  </fonts>
  <fills count="7">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0"/>
        <bgColor indexed="64"/>
      </patternFill>
    </fill>
    <fill>
      <patternFill patternType="solid">
        <fgColor rgb="FFFFFFFF"/>
        <bgColor rgb="FF000000"/>
      </patternFill>
    </fill>
  </fills>
  <borders count="9">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2" borderId="2" xfId="0" applyFont="1" applyFill="1" applyBorder="1" applyAlignment="1">
      <alignment horizontal="center" vertical="center"/>
    </xf>
    <xf numFmtId="164" fontId="2" fillId="3" borderId="4"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0" fillId="0" borderId="0" xfId="0"/>
    <xf numFmtId="0" fontId="1" fillId="2" borderId="1" xfId="0" applyFont="1" applyFill="1" applyBorder="1" applyAlignment="1">
      <alignment horizontal="center" vertical="center"/>
    </xf>
    <xf numFmtId="0" fontId="4" fillId="2" borderId="2" xfId="0" applyFont="1" applyFill="1" applyBorder="1" applyAlignment="1">
      <alignment horizontal="center" vertical="top"/>
    </xf>
    <xf numFmtId="0" fontId="5" fillId="0" borderId="0" xfId="0" applyFont="1" applyAlignment="1">
      <alignment vertical="top"/>
    </xf>
    <xf numFmtId="0" fontId="5" fillId="3" borderId="3" xfId="0" applyFont="1" applyFill="1" applyBorder="1" applyAlignment="1" applyProtection="1">
      <alignment vertical="top"/>
      <protection locked="0"/>
    </xf>
    <xf numFmtId="0" fontId="5" fillId="3" borderId="8" xfId="0" applyFont="1" applyFill="1" applyBorder="1" applyAlignment="1" applyProtection="1">
      <alignment vertical="top"/>
      <protection locked="0"/>
    </xf>
    <xf numFmtId="0" fontId="5" fillId="0" borderId="8" xfId="0" applyFont="1" applyBorder="1" applyAlignment="1"/>
    <xf numFmtId="0" fontId="5" fillId="0" borderId="0" xfId="0" applyFont="1" applyAlignment="1"/>
    <xf numFmtId="0" fontId="6" fillId="0" borderId="4" xfId="0" applyFont="1" applyBorder="1" applyAlignment="1">
      <alignment horizontal="center" vertical="top"/>
    </xf>
    <xf numFmtId="0" fontId="6" fillId="0" borderId="4" xfId="0" applyFont="1" applyBorder="1" applyAlignment="1">
      <alignment horizontal="left" vertical="top"/>
    </xf>
    <xf numFmtId="0" fontId="7" fillId="5" borderId="4" xfId="0" applyFont="1" applyFill="1" applyBorder="1" applyAlignment="1">
      <alignment horizontal="left" vertical="top"/>
    </xf>
    <xf numFmtId="0" fontId="6" fillId="5" borderId="4" xfId="0" applyFont="1" applyFill="1" applyBorder="1" applyAlignment="1">
      <alignment horizontal="left" vertical="top"/>
    </xf>
    <xf numFmtId="0" fontId="6" fillId="5" borderId="4" xfId="0" applyFont="1" applyFill="1" applyBorder="1" applyAlignment="1">
      <alignment horizontal="center" vertical="top"/>
    </xf>
    <xf numFmtId="14" fontId="6" fillId="5" borderId="4" xfId="0" applyNumberFormat="1" applyFont="1" applyFill="1" applyBorder="1" applyAlignment="1">
      <alignment horizontal="center" vertical="top"/>
    </xf>
    <xf numFmtId="1" fontId="7" fillId="5" borderId="4" xfId="0" applyNumberFormat="1" applyFont="1" applyFill="1" applyBorder="1" applyAlignment="1" applyProtection="1">
      <alignment horizontal="center" vertical="top"/>
      <protection locked="0"/>
    </xf>
    <xf numFmtId="1" fontId="7" fillId="5" borderId="8" xfId="0" applyNumberFormat="1" applyFont="1" applyFill="1" applyBorder="1" applyAlignment="1" applyProtection="1">
      <alignment horizontal="center" vertical="top"/>
      <protection locked="0"/>
    </xf>
    <xf numFmtId="0" fontId="6" fillId="6" borderId="4" xfId="0" applyFont="1" applyFill="1" applyBorder="1" applyAlignment="1">
      <alignment horizontal="left" vertical="top"/>
    </xf>
    <xf numFmtId="0" fontId="6" fillId="6" borderId="5" xfId="0" applyFont="1" applyFill="1" applyBorder="1" applyAlignment="1">
      <alignment horizontal="left" vertical="top"/>
    </xf>
    <xf numFmtId="0" fontId="6" fillId="6" borderId="5"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6" borderId="6" xfId="0" applyFont="1" applyFill="1" applyBorder="1" applyAlignment="1">
      <alignment horizontal="left" vertical="top"/>
    </xf>
    <xf numFmtId="0" fontId="6" fillId="6" borderId="7" xfId="0" applyFont="1" applyFill="1" applyBorder="1" applyAlignment="1">
      <alignment horizontal="left" vertical="top"/>
    </xf>
    <xf numFmtId="0" fontId="6" fillId="0" borderId="7" xfId="0" applyFont="1" applyBorder="1" applyAlignment="1">
      <alignment horizontal="left" vertical="top"/>
    </xf>
    <xf numFmtId="0" fontId="6" fillId="0" borderId="7" xfId="0" applyFont="1" applyBorder="1" applyAlignment="1">
      <alignment horizontal="center" vertical="top"/>
    </xf>
    <xf numFmtId="9" fontId="6" fillId="5" borderId="4" xfId="0" applyNumberFormat="1" applyFont="1" applyFill="1" applyBorder="1" applyAlignment="1">
      <alignment horizontal="center" vertical="top"/>
    </xf>
    <xf numFmtId="0" fontId="7" fillId="5" borderId="4" xfId="0" applyFont="1" applyFill="1" applyBorder="1" applyAlignment="1">
      <alignment horizontal="center" vertical="top"/>
    </xf>
    <xf numFmtId="1" fontId="6" fillId="0" borderId="4" xfId="0" applyNumberFormat="1" applyFont="1" applyBorder="1" applyAlignment="1">
      <alignment horizontal="center" vertical="top"/>
    </xf>
    <xf numFmtId="9" fontId="7" fillId="5" borderId="4" xfId="0" applyNumberFormat="1" applyFont="1" applyFill="1" applyBorder="1" applyAlignment="1">
      <alignment horizontal="center" vertical="top"/>
    </xf>
    <xf numFmtId="0" fontId="6" fillId="4" borderId="4"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tabSelected="1" workbookViewId="0">
      <selection activeCell="F19" sqref="F19"/>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44439</v>
      </c>
    </row>
    <row r="6" spans="1:15" x14ac:dyDescent="0.25">
      <c r="B6" s="1" t="s">
        <v>7</v>
      </c>
      <c r="C6" s="1">
        <v>0</v>
      </c>
      <c r="D6" s="1" t="s">
        <v>8</v>
      </c>
    </row>
    <row r="8" spans="1:15" x14ac:dyDescent="0.25">
      <c r="A8" s="1" t="s">
        <v>9</v>
      </c>
      <c r="B8" s="3" t="s">
        <v>10</v>
      </c>
      <c r="C8" s="4"/>
      <c r="D8" s="4"/>
      <c r="E8" s="4"/>
      <c r="F8" s="4"/>
      <c r="G8" s="4"/>
      <c r="H8" s="4"/>
      <c r="I8" s="4"/>
      <c r="J8" s="4"/>
      <c r="K8" s="4"/>
      <c r="L8" s="4"/>
      <c r="M8" s="4"/>
      <c r="N8" s="4"/>
      <c r="O8" s="4"/>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5" t="s">
        <v>22</v>
      </c>
      <c r="O10" s="5" t="s">
        <v>23</v>
      </c>
    </row>
    <row r="11" spans="1:15" s="7" customFormat="1" ht="15.75" thickBot="1" x14ac:dyDescent="0.3">
      <c r="A11" s="6">
        <v>1</v>
      </c>
      <c r="B11" s="7" t="s">
        <v>24</v>
      </c>
      <c r="C11" s="8" t="s">
        <v>26</v>
      </c>
      <c r="D11" s="12" t="s">
        <v>28</v>
      </c>
      <c r="E11" s="13" t="s">
        <v>172</v>
      </c>
      <c r="F11" s="14" t="s">
        <v>29</v>
      </c>
      <c r="G11" s="15" t="s">
        <v>30</v>
      </c>
      <c r="H11" s="15" t="s">
        <v>31</v>
      </c>
      <c r="I11" s="15" t="s">
        <v>32</v>
      </c>
      <c r="J11" s="16">
        <v>1</v>
      </c>
      <c r="K11" s="17">
        <v>44499</v>
      </c>
      <c r="L11" s="17">
        <v>44652</v>
      </c>
      <c r="M11" s="18">
        <f>(L11-K11)/7</f>
        <v>21.857142857142858</v>
      </c>
      <c r="N11" s="19"/>
      <c r="O11" s="9" t="s">
        <v>25</v>
      </c>
    </row>
    <row r="12" spans="1:15" s="11" customFormat="1" ht="15.75" thickBot="1" x14ac:dyDescent="0.25">
      <c r="A12" s="6">
        <v>2</v>
      </c>
      <c r="B12" s="7" t="s">
        <v>137</v>
      </c>
      <c r="C12" s="8" t="s">
        <v>26</v>
      </c>
      <c r="D12" s="12" t="s">
        <v>28</v>
      </c>
      <c r="E12" s="13" t="s">
        <v>172</v>
      </c>
      <c r="F12" s="14" t="s">
        <v>29</v>
      </c>
      <c r="G12" s="14" t="s">
        <v>33</v>
      </c>
      <c r="H12" s="14" t="s">
        <v>33</v>
      </c>
      <c r="I12" s="14" t="s">
        <v>34</v>
      </c>
      <c r="J12" s="16">
        <v>1</v>
      </c>
      <c r="K12" s="17">
        <v>44484</v>
      </c>
      <c r="L12" s="17">
        <v>44910</v>
      </c>
      <c r="M12" s="18">
        <f t="shared" ref="M12:M46" si="0">(L12-K12)/7</f>
        <v>60.857142857142854</v>
      </c>
      <c r="N12" s="19"/>
      <c r="O12" s="10"/>
    </row>
    <row r="13" spans="1:15" s="11" customFormat="1" ht="15.75" thickBot="1" x14ac:dyDescent="0.25">
      <c r="A13" s="6">
        <v>3</v>
      </c>
      <c r="B13" s="7" t="s">
        <v>138</v>
      </c>
      <c r="C13" s="8" t="s">
        <v>26</v>
      </c>
      <c r="D13" s="16" t="s">
        <v>28</v>
      </c>
      <c r="E13" s="13" t="s">
        <v>172</v>
      </c>
      <c r="F13" s="14" t="s">
        <v>29</v>
      </c>
      <c r="G13" s="15" t="s">
        <v>35</v>
      </c>
      <c r="H13" s="13" t="s">
        <v>36</v>
      </c>
      <c r="I13" s="13" t="s">
        <v>37</v>
      </c>
      <c r="J13" s="12">
        <v>1</v>
      </c>
      <c r="K13" s="17">
        <v>44515</v>
      </c>
      <c r="L13" s="17">
        <v>44561</v>
      </c>
      <c r="M13" s="18">
        <f t="shared" si="0"/>
        <v>6.5714285714285712</v>
      </c>
      <c r="N13" s="19"/>
      <c r="O13" s="10"/>
    </row>
    <row r="14" spans="1:15" s="11" customFormat="1" ht="15.75" thickBot="1" x14ac:dyDescent="0.25">
      <c r="A14" s="6">
        <v>4</v>
      </c>
      <c r="B14" s="7" t="s">
        <v>139</v>
      </c>
      <c r="C14" s="8" t="s">
        <v>26</v>
      </c>
      <c r="D14" s="16" t="s">
        <v>38</v>
      </c>
      <c r="E14" s="20" t="s">
        <v>173</v>
      </c>
      <c r="F14" s="21" t="s">
        <v>39</v>
      </c>
      <c r="G14" s="21" t="s">
        <v>40</v>
      </c>
      <c r="H14" s="21" t="s">
        <v>41</v>
      </c>
      <c r="I14" s="21" t="s">
        <v>42</v>
      </c>
      <c r="J14" s="22">
        <v>1</v>
      </c>
      <c r="K14" s="23">
        <v>44481</v>
      </c>
      <c r="L14" s="23">
        <v>44561</v>
      </c>
      <c r="M14" s="18">
        <f t="shared" si="0"/>
        <v>11.428571428571429</v>
      </c>
      <c r="N14" s="19"/>
      <c r="O14" s="10"/>
    </row>
    <row r="15" spans="1:15" s="11" customFormat="1" ht="15.75" thickBot="1" x14ac:dyDescent="0.25">
      <c r="A15" s="6">
        <v>5</v>
      </c>
      <c r="B15" s="7" t="s">
        <v>140</v>
      </c>
      <c r="C15" s="8" t="s">
        <v>26</v>
      </c>
      <c r="D15" s="16" t="s">
        <v>38</v>
      </c>
      <c r="E15" s="24" t="s">
        <v>173</v>
      </c>
      <c r="F15" s="25" t="s">
        <v>39</v>
      </c>
      <c r="G15" s="25" t="s">
        <v>40</v>
      </c>
      <c r="H15" s="26" t="s">
        <v>43</v>
      </c>
      <c r="I15" s="26" t="s">
        <v>44</v>
      </c>
      <c r="J15" s="27">
        <v>1</v>
      </c>
      <c r="K15" s="17">
        <v>44481</v>
      </c>
      <c r="L15" s="17">
        <v>44651</v>
      </c>
      <c r="M15" s="18">
        <f t="shared" si="0"/>
        <v>24.285714285714285</v>
      </c>
      <c r="N15" s="19"/>
      <c r="O15" s="10"/>
    </row>
    <row r="16" spans="1:15" s="11" customFormat="1" ht="15.75" thickBot="1" x14ac:dyDescent="0.25">
      <c r="A16" s="6">
        <v>6</v>
      </c>
      <c r="B16" s="7" t="s">
        <v>141</v>
      </c>
      <c r="C16" s="8" t="s">
        <v>26</v>
      </c>
      <c r="D16" s="12" t="s">
        <v>45</v>
      </c>
      <c r="E16" s="13" t="s">
        <v>174</v>
      </c>
      <c r="F16" s="14" t="s">
        <v>46</v>
      </c>
      <c r="G16" s="14" t="s">
        <v>33</v>
      </c>
      <c r="H16" s="14" t="s">
        <v>33</v>
      </c>
      <c r="I16" s="14" t="s">
        <v>47</v>
      </c>
      <c r="J16" s="16">
        <v>1</v>
      </c>
      <c r="K16" s="23">
        <v>44484</v>
      </c>
      <c r="L16" s="23">
        <v>44910</v>
      </c>
      <c r="M16" s="18">
        <f t="shared" si="0"/>
        <v>60.857142857142854</v>
      </c>
      <c r="N16" s="19"/>
      <c r="O16" s="10"/>
    </row>
    <row r="17" spans="1:15" s="11" customFormat="1" ht="15.75" thickBot="1" x14ac:dyDescent="0.25">
      <c r="A17" s="6">
        <v>7</v>
      </c>
      <c r="B17" s="7" t="s">
        <v>142</v>
      </c>
      <c r="C17" s="8" t="s">
        <v>26</v>
      </c>
      <c r="D17" s="12" t="s">
        <v>45</v>
      </c>
      <c r="E17" s="13" t="s">
        <v>174</v>
      </c>
      <c r="F17" s="14" t="s">
        <v>46</v>
      </c>
      <c r="G17" s="15" t="s">
        <v>48</v>
      </c>
      <c r="H17" s="15" t="s">
        <v>49</v>
      </c>
      <c r="I17" s="15" t="s">
        <v>50</v>
      </c>
      <c r="J17" s="16">
        <v>2</v>
      </c>
      <c r="K17" s="17">
        <v>44607</v>
      </c>
      <c r="L17" s="17">
        <v>45000</v>
      </c>
      <c r="M17" s="18">
        <f t="shared" si="0"/>
        <v>56.142857142857146</v>
      </c>
      <c r="N17" s="19"/>
      <c r="O17" s="10"/>
    </row>
    <row r="18" spans="1:15" s="11" customFormat="1" ht="15.75" thickBot="1" x14ac:dyDescent="0.25">
      <c r="A18" s="6">
        <v>8</v>
      </c>
      <c r="B18" s="7" t="s">
        <v>143</v>
      </c>
      <c r="C18" s="8" t="s">
        <v>26</v>
      </c>
      <c r="D18" s="16" t="s">
        <v>51</v>
      </c>
      <c r="E18" s="15" t="s">
        <v>175</v>
      </c>
      <c r="F18" s="15" t="s">
        <v>52</v>
      </c>
      <c r="G18" s="15" t="s">
        <v>48</v>
      </c>
      <c r="H18" s="15" t="s">
        <v>53</v>
      </c>
      <c r="I18" s="15" t="s">
        <v>54</v>
      </c>
      <c r="J18" s="16">
        <v>1</v>
      </c>
      <c r="K18" s="17">
        <v>44607</v>
      </c>
      <c r="L18" s="17">
        <v>44666</v>
      </c>
      <c r="M18" s="18">
        <f t="shared" si="0"/>
        <v>8.4285714285714288</v>
      </c>
      <c r="N18" s="19"/>
      <c r="O18" s="10"/>
    </row>
    <row r="19" spans="1:15" s="11" customFormat="1" ht="15.75" thickBot="1" x14ac:dyDescent="0.25">
      <c r="A19" s="6">
        <v>9</v>
      </c>
      <c r="B19" s="7" t="s">
        <v>144</v>
      </c>
      <c r="C19" s="8" t="s">
        <v>26</v>
      </c>
      <c r="D19" s="12" t="s">
        <v>51</v>
      </c>
      <c r="E19" s="13" t="s">
        <v>175</v>
      </c>
      <c r="F19" s="13" t="s">
        <v>55</v>
      </c>
      <c r="G19" s="13" t="s">
        <v>56</v>
      </c>
      <c r="H19" s="13" t="s">
        <v>57</v>
      </c>
      <c r="I19" s="13" t="s">
        <v>58</v>
      </c>
      <c r="J19" s="12">
        <v>1</v>
      </c>
      <c r="K19" s="17">
        <v>44470</v>
      </c>
      <c r="L19" s="17">
        <v>44561</v>
      </c>
      <c r="M19" s="18">
        <f t="shared" si="0"/>
        <v>13</v>
      </c>
      <c r="N19" s="19"/>
      <c r="O19" s="10"/>
    </row>
    <row r="20" spans="1:15" s="11" customFormat="1" ht="15.75" thickBot="1" x14ac:dyDescent="0.25">
      <c r="A20" s="6">
        <v>10</v>
      </c>
      <c r="B20" s="7" t="s">
        <v>145</v>
      </c>
      <c r="C20" s="8" t="s">
        <v>26</v>
      </c>
      <c r="D20" s="12" t="s">
        <v>51</v>
      </c>
      <c r="E20" s="13" t="s">
        <v>175</v>
      </c>
      <c r="F20" s="13" t="s">
        <v>55</v>
      </c>
      <c r="G20" s="13" t="s">
        <v>59</v>
      </c>
      <c r="H20" s="13" t="s">
        <v>60</v>
      </c>
      <c r="I20" s="13" t="s">
        <v>61</v>
      </c>
      <c r="J20" s="12">
        <v>1</v>
      </c>
      <c r="K20" s="17">
        <v>44470</v>
      </c>
      <c r="L20" s="17">
        <v>44865</v>
      </c>
      <c r="M20" s="18">
        <f t="shared" si="0"/>
        <v>56.428571428571431</v>
      </c>
      <c r="N20" s="19"/>
      <c r="O20" s="10"/>
    </row>
    <row r="21" spans="1:15" s="11" customFormat="1" ht="15.75" thickBot="1" x14ac:dyDescent="0.25">
      <c r="A21" s="6">
        <v>11</v>
      </c>
      <c r="B21" s="7" t="s">
        <v>146</v>
      </c>
      <c r="C21" s="8" t="s">
        <v>26</v>
      </c>
      <c r="D21" s="12" t="s">
        <v>51</v>
      </c>
      <c r="E21" s="13" t="s">
        <v>175</v>
      </c>
      <c r="F21" s="13" t="s">
        <v>55</v>
      </c>
      <c r="G21" s="13" t="s">
        <v>62</v>
      </c>
      <c r="H21" s="13" t="s">
        <v>63</v>
      </c>
      <c r="I21" s="13" t="s">
        <v>64</v>
      </c>
      <c r="J21" s="12">
        <v>2</v>
      </c>
      <c r="K21" s="17">
        <v>44470</v>
      </c>
      <c r="L21" s="17">
        <v>44865</v>
      </c>
      <c r="M21" s="18">
        <f t="shared" si="0"/>
        <v>56.428571428571431</v>
      </c>
      <c r="N21" s="19"/>
      <c r="O21" s="10"/>
    </row>
    <row r="22" spans="1:15" s="11" customFormat="1" ht="15.75" thickBot="1" x14ac:dyDescent="0.25">
      <c r="A22" s="6">
        <v>12</v>
      </c>
      <c r="B22" s="7" t="s">
        <v>147</v>
      </c>
      <c r="C22" s="8" t="s">
        <v>26</v>
      </c>
      <c r="D22" s="12" t="s">
        <v>51</v>
      </c>
      <c r="E22" s="13" t="s">
        <v>175</v>
      </c>
      <c r="F22" s="13" t="s">
        <v>55</v>
      </c>
      <c r="G22" s="13" t="s">
        <v>65</v>
      </c>
      <c r="H22" s="13" t="s">
        <v>66</v>
      </c>
      <c r="I22" s="13" t="s">
        <v>67</v>
      </c>
      <c r="J22" s="12">
        <v>1</v>
      </c>
      <c r="K22" s="17">
        <v>44470</v>
      </c>
      <c r="L22" s="17">
        <v>44865</v>
      </c>
      <c r="M22" s="18">
        <f t="shared" si="0"/>
        <v>56.428571428571431</v>
      </c>
      <c r="N22" s="19"/>
      <c r="O22" s="10"/>
    </row>
    <row r="23" spans="1:15" s="11" customFormat="1" ht="15.75" thickBot="1" x14ac:dyDescent="0.25">
      <c r="A23" s="6">
        <v>13</v>
      </c>
      <c r="B23" s="7" t="s">
        <v>148</v>
      </c>
      <c r="C23" s="8" t="s">
        <v>26</v>
      </c>
      <c r="D23" s="12" t="s">
        <v>68</v>
      </c>
      <c r="E23" s="13" t="s">
        <v>176</v>
      </c>
      <c r="F23" s="14" t="s">
        <v>69</v>
      </c>
      <c r="G23" s="14" t="s">
        <v>33</v>
      </c>
      <c r="H23" s="14" t="s">
        <v>33</v>
      </c>
      <c r="I23" s="14" t="s">
        <v>47</v>
      </c>
      <c r="J23" s="16">
        <v>1</v>
      </c>
      <c r="K23" s="17">
        <v>44484</v>
      </c>
      <c r="L23" s="17">
        <v>44910</v>
      </c>
      <c r="M23" s="18">
        <f t="shared" si="0"/>
        <v>60.857142857142854</v>
      </c>
      <c r="N23" s="19"/>
      <c r="O23" s="10"/>
    </row>
    <row r="24" spans="1:15" s="11" customFormat="1" ht="15.75" thickBot="1" x14ac:dyDescent="0.25">
      <c r="A24" s="6">
        <v>14</v>
      </c>
      <c r="B24" s="7" t="s">
        <v>149</v>
      </c>
      <c r="C24" s="8" t="s">
        <v>26</v>
      </c>
      <c r="D24" s="12" t="s">
        <v>70</v>
      </c>
      <c r="E24" s="13" t="s">
        <v>177</v>
      </c>
      <c r="F24" s="14" t="s">
        <v>71</v>
      </c>
      <c r="G24" s="14" t="s">
        <v>33</v>
      </c>
      <c r="H24" s="14" t="s">
        <v>33</v>
      </c>
      <c r="I24" s="14" t="s">
        <v>47</v>
      </c>
      <c r="J24" s="16">
        <v>1</v>
      </c>
      <c r="K24" s="17">
        <v>44484</v>
      </c>
      <c r="L24" s="17">
        <v>44910</v>
      </c>
      <c r="M24" s="18">
        <f t="shared" si="0"/>
        <v>60.857142857142854</v>
      </c>
      <c r="N24" s="19"/>
      <c r="O24" s="10"/>
    </row>
    <row r="25" spans="1:15" s="11" customFormat="1" ht="15.75" thickBot="1" x14ac:dyDescent="0.25">
      <c r="A25" s="6">
        <v>15</v>
      </c>
      <c r="B25" s="7" t="s">
        <v>150</v>
      </c>
      <c r="C25" s="8" t="s">
        <v>26</v>
      </c>
      <c r="D25" s="12" t="s">
        <v>72</v>
      </c>
      <c r="E25" s="13" t="s">
        <v>178</v>
      </c>
      <c r="F25" s="14" t="s">
        <v>73</v>
      </c>
      <c r="G25" s="15" t="s">
        <v>74</v>
      </c>
      <c r="H25" s="15" t="s">
        <v>75</v>
      </c>
      <c r="I25" s="15" t="s">
        <v>76</v>
      </c>
      <c r="J25" s="16">
        <v>1</v>
      </c>
      <c r="K25" s="17">
        <v>44484</v>
      </c>
      <c r="L25" s="17">
        <v>44545</v>
      </c>
      <c r="M25" s="18">
        <f t="shared" si="0"/>
        <v>8.7142857142857135</v>
      </c>
      <c r="N25" s="19"/>
      <c r="O25" s="10"/>
    </row>
    <row r="26" spans="1:15" s="11" customFormat="1" ht="15.75" thickBot="1" x14ac:dyDescent="0.25">
      <c r="A26" s="6">
        <v>16</v>
      </c>
      <c r="B26" s="7" t="s">
        <v>151</v>
      </c>
      <c r="C26" s="8" t="s">
        <v>26</v>
      </c>
      <c r="D26" s="12" t="s">
        <v>77</v>
      </c>
      <c r="E26" s="15" t="s">
        <v>179</v>
      </c>
      <c r="F26" s="15" t="s">
        <v>78</v>
      </c>
      <c r="G26" s="14" t="s">
        <v>79</v>
      </c>
      <c r="H26" s="14" t="s">
        <v>79</v>
      </c>
      <c r="I26" s="15" t="s">
        <v>80</v>
      </c>
      <c r="J26" s="28">
        <v>1</v>
      </c>
      <c r="K26" s="17">
        <v>44531</v>
      </c>
      <c r="L26" s="17">
        <v>44742</v>
      </c>
      <c r="M26" s="18">
        <f t="shared" si="0"/>
        <v>30.142857142857142</v>
      </c>
      <c r="N26" s="19"/>
      <c r="O26" s="10"/>
    </row>
    <row r="27" spans="1:15" s="11" customFormat="1" ht="15.75" thickBot="1" x14ac:dyDescent="0.25">
      <c r="A27" s="6">
        <v>17</v>
      </c>
      <c r="B27" s="7" t="s">
        <v>152</v>
      </c>
      <c r="C27" s="8" t="s">
        <v>26</v>
      </c>
      <c r="D27" s="12" t="s">
        <v>81</v>
      </c>
      <c r="E27" s="13" t="s">
        <v>180</v>
      </c>
      <c r="F27" s="14" t="s">
        <v>82</v>
      </c>
      <c r="G27" s="14" t="s">
        <v>83</v>
      </c>
      <c r="H27" s="14" t="s">
        <v>84</v>
      </c>
      <c r="I27" s="14" t="s">
        <v>85</v>
      </c>
      <c r="J27" s="29">
        <v>212</v>
      </c>
      <c r="K27" s="17">
        <v>44531</v>
      </c>
      <c r="L27" s="17">
        <v>45015</v>
      </c>
      <c r="M27" s="18">
        <f t="shared" si="0"/>
        <v>69.142857142857139</v>
      </c>
      <c r="N27" s="19"/>
      <c r="O27" s="10"/>
    </row>
    <row r="28" spans="1:15" s="11" customFormat="1" ht="15.75" thickBot="1" x14ac:dyDescent="0.25">
      <c r="A28" s="6">
        <v>18</v>
      </c>
      <c r="B28" s="7" t="s">
        <v>153</v>
      </c>
      <c r="C28" s="8" t="s">
        <v>26</v>
      </c>
      <c r="D28" s="12" t="s">
        <v>81</v>
      </c>
      <c r="E28" s="13" t="s">
        <v>180</v>
      </c>
      <c r="F28" s="13" t="s">
        <v>86</v>
      </c>
      <c r="G28" s="13" t="s">
        <v>87</v>
      </c>
      <c r="H28" s="13" t="s">
        <v>88</v>
      </c>
      <c r="I28" s="13" t="s">
        <v>89</v>
      </c>
      <c r="J28" s="30">
        <v>4</v>
      </c>
      <c r="K28" s="17">
        <v>44481</v>
      </c>
      <c r="L28" s="17">
        <v>44742</v>
      </c>
      <c r="M28" s="18">
        <f t="shared" si="0"/>
        <v>37.285714285714285</v>
      </c>
      <c r="N28" s="19"/>
      <c r="O28" s="10"/>
    </row>
    <row r="29" spans="1:15" s="11" customFormat="1" ht="15.75" thickBot="1" x14ac:dyDescent="0.25">
      <c r="A29" s="6">
        <v>19</v>
      </c>
      <c r="B29" s="7" t="s">
        <v>154</v>
      </c>
      <c r="C29" s="8" t="s">
        <v>26</v>
      </c>
      <c r="D29" s="12" t="s">
        <v>90</v>
      </c>
      <c r="E29" s="13" t="s">
        <v>181</v>
      </c>
      <c r="F29" s="14" t="s">
        <v>91</v>
      </c>
      <c r="G29" s="15" t="s">
        <v>92</v>
      </c>
      <c r="H29" s="15" t="s">
        <v>93</v>
      </c>
      <c r="I29" s="15" t="s">
        <v>94</v>
      </c>
      <c r="J29" s="16">
        <v>1</v>
      </c>
      <c r="K29" s="17">
        <v>44607</v>
      </c>
      <c r="L29" s="17">
        <v>44834</v>
      </c>
      <c r="M29" s="18">
        <f t="shared" si="0"/>
        <v>32.428571428571431</v>
      </c>
      <c r="N29" s="19"/>
      <c r="O29" s="10"/>
    </row>
    <row r="30" spans="1:15" s="11" customFormat="1" ht="15.75" thickBot="1" x14ac:dyDescent="0.25">
      <c r="A30" s="6">
        <v>20</v>
      </c>
      <c r="B30" s="7" t="s">
        <v>155</v>
      </c>
      <c r="C30" s="8" t="s">
        <v>26</v>
      </c>
      <c r="D30" s="12" t="s">
        <v>95</v>
      </c>
      <c r="E30" s="13" t="s">
        <v>182</v>
      </c>
      <c r="F30" s="14" t="s">
        <v>96</v>
      </c>
      <c r="G30" s="15" t="s">
        <v>92</v>
      </c>
      <c r="H30" s="15" t="s">
        <v>93</v>
      </c>
      <c r="I30" s="15" t="s">
        <v>94</v>
      </c>
      <c r="J30" s="16">
        <v>1</v>
      </c>
      <c r="K30" s="17">
        <v>44607</v>
      </c>
      <c r="L30" s="17">
        <v>44834</v>
      </c>
      <c r="M30" s="18">
        <f t="shared" si="0"/>
        <v>32.428571428571431</v>
      </c>
      <c r="N30" s="19"/>
      <c r="O30" s="10"/>
    </row>
    <row r="31" spans="1:15" s="11" customFormat="1" ht="15.75" thickBot="1" x14ac:dyDescent="0.25">
      <c r="A31" s="6">
        <v>21</v>
      </c>
      <c r="B31" s="7" t="s">
        <v>156</v>
      </c>
      <c r="C31" s="8" t="s">
        <v>26</v>
      </c>
      <c r="D31" s="12" t="s">
        <v>97</v>
      </c>
      <c r="E31" s="13" t="s">
        <v>183</v>
      </c>
      <c r="F31" s="14" t="s">
        <v>98</v>
      </c>
      <c r="G31" s="15" t="s">
        <v>99</v>
      </c>
      <c r="H31" s="14" t="s">
        <v>100</v>
      </c>
      <c r="I31" s="15" t="s">
        <v>101</v>
      </c>
      <c r="J31" s="28">
        <v>1</v>
      </c>
      <c r="K31" s="17">
        <v>44849</v>
      </c>
      <c r="L31" s="17">
        <v>44972</v>
      </c>
      <c r="M31" s="18">
        <f t="shared" si="0"/>
        <v>17.571428571428573</v>
      </c>
      <c r="N31" s="19"/>
      <c r="O31" s="10"/>
    </row>
    <row r="32" spans="1:15" s="11" customFormat="1" ht="15.75" thickBot="1" x14ac:dyDescent="0.25">
      <c r="A32" s="6">
        <v>22</v>
      </c>
      <c r="B32" s="7" t="s">
        <v>157</v>
      </c>
      <c r="C32" s="8" t="s">
        <v>26</v>
      </c>
      <c r="D32" s="12" t="s">
        <v>97</v>
      </c>
      <c r="E32" s="13" t="s">
        <v>183</v>
      </c>
      <c r="F32" s="14" t="s">
        <v>98</v>
      </c>
      <c r="G32" s="14" t="s">
        <v>102</v>
      </c>
      <c r="H32" s="14" t="s">
        <v>103</v>
      </c>
      <c r="I32" s="14" t="s">
        <v>104</v>
      </c>
      <c r="J32" s="31">
        <v>1</v>
      </c>
      <c r="K32" s="17">
        <v>44608</v>
      </c>
      <c r="L32" s="17">
        <v>45107</v>
      </c>
      <c r="M32" s="18">
        <f t="shared" si="0"/>
        <v>71.285714285714292</v>
      </c>
      <c r="N32" s="19"/>
      <c r="O32" s="10"/>
    </row>
    <row r="33" spans="1:15" s="11" customFormat="1" ht="15.75" thickBot="1" x14ac:dyDescent="0.25">
      <c r="A33" s="6">
        <v>23</v>
      </c>
      <c r="B33" s="7" t="s">
        <v>158</v>
      </c>
      <c r="C33" s="8" t="s">
        <v>26</v>
      </c>
      <c r="D33" s="12" t="s">
        <v>105</v>
      </c>
      <c r="E33" s="13" t="s">
        <v>184</v>
      </c>
      <c r="F33" s="14" t="s">
        <v>106</v>
      </c>
      <c r="G33" s="15" t="s">
        <v>92</v>
      </c>
      <c r="H33" s="15" t="s">
        <v>93</v>
      </c>
      <c r="I33" s="15" t="s">
        <v>94</v>
      </c>
      <c r="J33" s="16">
        <v>1</v>
      </c>
      <c r="K33" s="17">
        <v>44607</v>
      </c>
      <c r="L33" s="17">
        <v>44834</v>
      </c>
      <c r="M33" s="18">
        <f t="shared" si="0"/>
        <v>32.428571428571431</v>
      </c>
      <c r="N33" s="19"/>
      <c r="O33" s="10"/>
    </row>
    <row r="34" spans="1:15" s="11" customFormat="1" ht="15.75" thickBot="1" x14ac:dyDescent="0.25">
      <c r="A34" s="6">
        <v>24</v>
      </c>
      <c r="B34" s="7" t="s">
        <v>159</v>
      </c>
      <c r="C34" s="8" t="s">
        <v>26</v>
      </c>
      <c r="D34" s="12" t="s">
        <v>107</v>
      </c>
      <c r="E34" s="13" t="s">
        <v>185</v>
      </c>
      <c r="F34" s="14" t="s">
        <v>108</v>
      </c>
      <c r="G34" s="15" t="s">
        <v>92</v>
      </c>
      <c r="H34" s="15" t="s">
        <v>93</v>
      </c>
      <c r="I34" s="15" t="s">
        <v>94</v>
      </c>
      <c r="J34" s="16">
        <v>1</v>
      </c>
      <c r="K34" s="17">
        <v>44607</v>
      </c>
      <c r="L34" s="17">
        <v>44834</v>
      </c>
      <c r="M34" s="18">
        <f t="shared" si="0"/>
        <v>32.428571428571431</v>
      </c>
      <c r="N34" s="19"/>
      <c r="O34" s="10"/>
    </row>
    <row r="35" spans="1:15" s="11" customFormat="1" ht="15.75" thickBot="1" x14ac:dyDescent="0.25">
      <c r="A35" s="6">
        <v>25</v>
      </c>
      <c r="B35" s="7" t="s">
        <v>160</v>
      </c>
      <c r="C35" s="8" t="s">
        <v>26</v>
      </c>
      <c r="D35" s="12" t="s">
        <v>109</v>
      </c>
      <c r="E35" s="13" t="s">
        <v>186</v>
      </c>
      <c r="F35" s="14" t="s">
        <v>110</v>
      </c>
      <c r="G35" s="14" t="s">
        <v>111</v>
      </c>
      <c r="H35" s="14" t="s">
        <v>112</v>
      </c>
      <c r="I35" s="14" t="s">
        <v>113</v>
      </c>
      <c r="J35" s="29">
        <v>1</v>
      </c>
      <c r="K35" s="17">
        <v>44531</v>
      </c>
      <c r="L35" s="17">
        <v>44681</v>
      </c>
      <c r="M35" s="18">
        <f t="shared" si="0"/>
        <v>21.428571428571427</v>
      </c>
      <c r="N35" s="19"/>
      <c r="O35" s="10"/>
    </row>
    <row r="36" spans="1:15" s="11" customFormat="1" ht="15.75" thickBot="1" x14ac:dyDescent="0.25">
      <c r="A36" s="6">
        <v>26</v>
      </c>
      <c r="B36" s="7" t="s">
        <v>161</v>
      </c>
      <c r="C36" s="8" t="s">
        <v>26</v>
      </c>
      <c r="D36" s="12" t="s">
        <v>114</v>
      </c>
      <c r="E36" s="13" t="s">
        <v>187</v>
      </c>
      <c r="F36" s="14" t="s">
        <v>115</v>
      </c>
      <c r="G36" s="14" t="s">
        <v>33</v>
      </c>
      <c r="H36" s="14" t="s">
        <v>33</v>
      </c>
      <c r="I36" s="14" t="s">
        <v>47</v>
      </c>
      <c r="J36" s="16">
        <v>1</v>
      </c>
      <c r="K36" s="17">
        <v>44484</v>
      </c>
      <c r="L36" s="17">
        <v>44910</v>
      </c>
      <c r="M36" s="18">
        <f t="shared" si="0"/>
        <v>60.857142857142854</v>
      </c>
      <c r="N36" s="19"/>
      <c r="O36" s="10"/>
    </row>
    <row r="37" spans="1:15" s="11" customFormat="1" ht="15.75" thickBot="1" x14ac:dyDescent="0.25">
      <c r="A37" s="6">
        <v>27</v>
      </c>
      <c r="B37" s="7" t="s">
        <v>162</v>
      </c>
      <c r="C37" s="8" t="s">
        <v>26</v>
      </c>
      <c r="D37" s="32" t="s">
        <v>114</v>
      </c>
      <c r="E37" s="13" t="s">
        <v>187</v>
      </c>
      <c r="F37" s="13" t="s">
        <v>116</v>
      </c>
      <c r="G37" s="13" t="s">
        <v>117</v>
      </c>
      <c r="H37" s="13" t="s">
        <v>118</v>
      </c>
      <c r="I37" s="13" t="s">
        <v>119</v>
      </c>
      <c r="J37" s="12">
        <v>2</v>
      </c>
      <c r="K37" s="17">
        <v>44499</v>
      </c>
      <c r="L37" s="17">
        <v>44530</v>
      </c>
      <c r="M37" s="18">
        <f t="shared" si="0"/>
        <v>4.4285714285714288</v>
      </c>
      <c r="N37" s="19"/>
      <c r="O37" s="10"/>
    </row>
    <row r="38" spans="1:15" s="11" customFormat="1" ht="15.75" thickBot="1" x14ac:dyDescent="0.25">
      <c r="A38" s="6">
        <v>28</v>
      </c>
      <c r="B38" s="7" t="s">
        <v>163</v>
      </c>
      <c r="C38" s="8" t="s">
        <v>26</v>
      </c>
      <c r="D38" s="32" t="s">
        <v>114</v>
      </c>
      <c r="E38" s="13" t="s">
        <v>187</v>
      </c>
      <c r="F38" s="13" t="s">
        <v>116</v>
      </c>
      <c r="G38" s="13" t="s">
        <v>120</v>
      </c>
      <c r="H38" s="13" t="s">
        <v>121</v>
      </c>
      <c r="I38" s="13" t="s">
        <v>122</v>
      </c>
      <c r="J38" s="12">
        <v>2</v>
      </c>
      <c r="K38" s="17">
        <v>44531</v>
      </c>
      <c r="L38" s="17">
        <v>44550</v>
      </c>
      <c r="M38" s="18">
        <f t="shared" si="0"/>
        <v>2.7142857142857144</v>
      </c>
      <c r="N38" s="19"/>
      <c r="O38" s="10"/>
    </row>
    <row r="39" spans="1:15" s="11" customFormat="1" ht="15.75" thickBot="1" x14ac:dyDescent="0.25">
      <c r="A39" s="6">
        <v>29</v>
      </c>
      <c r="B39" s="7" t="s">
        <v>164</v>
      </c>
      <c r="C39" s="8" t="s">
        <v>26</v>
      </c>
      <c r="D39" s="12" t="s">
        <v>114</v>
      </c>
      <c r="E39" s="13" t="s">
        <v>187</v>
      </c>
      <c r="F39" s="13" t="s">
        <v>116</v>
      </c>
      <c r="G39" s="13" t="s">
        <v>123</v>
      </c>
      <c r="H39" s="13" t="s">
        <v>57</v>
      </c>
      <c r="I39" s="13" t="s">
        <v>58</v>
      </c>
      <c r="J39" s="12">
        <v>1</v>
      </c>
      <c r="K39" s="17">
        <v>44470</v>
      </c>
      <c r="L39" s="17">
        <v>44865</v>
      </c>
      <c r="M39" s="18">
        <f t="shared" si="0"/>
        <v>56.428571428571431</v>
      </c>
      <c r="N39" s="19"/>
      <c r="O39" s="10"/>
    </row>
    <row r="40" spans="1:15" s="11" customFormat="1" ht="15.75" thickBot="1" x14ac:dyDescent="0.25">
      <c r="A40" s="6">
        <v>30</v>
      </c>
      <c r="B40" s="7" t="s">
        <v>165</v>
      </c>
      <c r="C40" s="8" t="s">
        <v>26</v>
      </c>
      <c r="D40" s="12" t="s">
        <v>114</v>
      </c>
      <c r="E40" s="13" t="s">
        <v>187</v>
      </c>
      <c r="F40" s="13" t="s">
        <v>116</v>
      </c>
      <c r="G40" s="13" t="s">
        <v>59</v>
      </c>
      <c r="H40" s="13" t="s">
        <v>124</v>
      </c>
      <c r="I40" s="13" t="s">
        <v>61</v>
      </c>
      <c r="J40" s="12">
        <v>1</v>
      </c>
      <c r="K40" s="17">
        <v>44470</v>
      </c>
      <c r="L40" s="17">
        <v>44804</v>
      </c>
      <c r="M40" s="18">
        <f t="shared" si="0"/>
        <v>47.714285714285715</v>
      </c>
      <c r="N40" s="19"/>
      <c r="O40" s="10"/>
    </row>
    <row r="41" spans="1:15" s="11" customFormat="1" ht="15.75" thickBot="1" x14ac:dyDescent="0.25">
      <c r="A41" s="6">
        <v>31</v>
      </c>
      <c r="B41" s="7" t="s">
        <v>166</v>
      </c>
      <c r="C41" s="8" t="s">
        <v>26</v>
      </c>
      <c r="D41" s="12" t="s">
        <v>125</v>
      </c>
      <c r="E41" s="13" t="s">
        <v>188</v>
      </c>
      <c r="F41" s="14" t="s">
        <v>126</v>
      </c>
      <c r="G41" s="14" t="s">
        <v>33</v>
      </c>
      <c r="H41" s="14" t="s">
        <v>33</v>
      </c>
      <c r="I41" s="14" t="s">
        <v>47</v>
      </c>
      <c r="J41" s="29">
        <v>1</v>
      </c>
      <c r="K41" s="17">
        <v>44484</v>
      </c>
      <c r="L41" s="17">
        <v>44910</v>
      </c>
      <c r="M41" s="18">
        <f t="shared" si="0"/>
        <v>60.857142857142854</v>
      </c>
      <c r="N41" s="19"/>
      <c r="O41" s="10"/>
    </row>
    <row r="42" spans="1:15" s="11" customFormat="1" ht="15.75" thickBot="1" x14ac:dyDescent="0.25">
      <c r="A42" s="6">
        <v>32</v>
      </c>
      <c r="B42" s="7" t="s">
        <v>167</v>
      </c>
      <c r="C42" s="8" t="s">
        <v>26</v>
      </c>
      <c r="D42" s="32" t="s">
        <v>127</v>
      </c>
      <c r="E42" s="13" t="s">
        <v>189</v>
      </c>
      <c r="F42" s="15" t="s">
        <v>39</v>
      </c>
      <c r="G42" s="15" t="s">
        <v>40</v>
      </c>
      <c r="H42" s="15" t="s">
        <v>41</v>
      </c>
      <c r="I42" s="15" t="s">
        <v>42</v>
      </c>
      <c r="J42" s="16">
        <v>1</v>
      </c>
      <c r="K42" s="17">
        <v>44481</v>
      </c>
      <c r="L42" s="17">
        <v>44561</v>
      </c>
      <c r="M42" s="18">
        <f t="shared" si="0"/>
        <v>11.428571428571429</v>
      </c>
      <c r="N42" s="19"/>
      <c r="O42" s="10"/>
    </row>
    <row r="43" spans="1:15" s="11" customFormat="1" ht="15.75" thickBot="1" x14ac:dyDescent="0.25">
      <c r="A43" s="6">
        <v>33</v>
      </c>
      <c r="B43" s="7" t="s">
        <v>168</v>
      </c>
      <c r="C43" s="8" t="s">
        <v>26</v>
      </c>
      <c r="D43" s="32" t="s">
        <v>127</v>
      </c>
      <c r="E43" s="13" t="s">
        <v>189</v>
      </c>
      <c r="F43" s="15" t="s">
        <v>39</v>
      </c>
      <c r="G43" s="15" t="s">
        <v>40</v>
      </c>
      <c r="H43" s="13" t="s">
        <v>43</v>
      </c>
      <c r="I43" s="13" t="s">
        <v>44</v>
      </c>
      <c r="J43" s="12">
        <v>1</v>
      </c>
      <c r="K43" s="17">
        <v>44481</v>
      </c>
      <c r="L43" s="17">
        <v>44651</v>
      </c>
      <c r="M43" s="18">
        <f t="shared" si="0"/>
        <v>24.285714285714285</v>
      </c>
      <c r="N43" s="19"/>
      <c r="O43" s="10"/>
    </row>
    <row r="44" spans="1:15" s="11" customFormat="1" ht="15.75" thickBot="1" x14ac:dyDescent="0.25">
      <c r="A44" s="6">
        <v>34</v>
      </c>
      <c r="B44" s="7" t="s">
        <v>169</v>
      </c>
      <c r="C44" s="8" t="s">
        <v>26</v>
      </c>
      <c r="D44" s="32" t="s">
        <v>128</v>
      </c>
      <c r="E44" s="13" t="s">
        <v>190</v>
      </c>
      <c r="F44" s="13" t="s">
        <v>129</v>
      </c>
      <c r="G44" s="13" t="s">
        <v>117</v>
      </c>
      <c r="H44" s="13" t="s">
        <v>130</v>
      </c>
      <c r="I44" s="13" t="s">
        <v>131</v>
      </c>
      <c r="J44" s="12">
        <v>2</v>
      </c>
      <c r="K44" s="17">
        <v>44499</v>
      </c>
      <c r="L44" s="17">
        <v>44530</v>
      </c>
      <c r="M44" s="18">
        <f t="shared" si="0"/>
        <v>4.4285714285714288</v>
      </c>
      <c r="N44" s="19"/>
      <c r="O44" s="10"/>
    </row>
    <row r="45" spans="1:15" s="11" customFormat="1" ht="15.75" thickBot="1" x14ac:dyDescent="0.25">
      <c r="A45" s="6">
        <v>35</v>
      </c>
      <c r="B45" s="7" t="s">
        <v>170</v>
      </c>
      <c r="C45" s="8" t="s">
        <v>26</v>
      </c>
      <c r="D45" s="32" t="s">
        <v>128</v>
      </c>
      <c r="E45" s="13" t="s">
        <v>190</v>
      </c>
      <c r="F45" s="13" t="s">
        <v>132</v>
      </c>
      <c r="G45" s="15" t="s">
        <v>120</v>
      </c>
      <c r="H45" s="13" t="s">
        <v>133</v>
      </c>
      <c r="I45" s="13" t="s">
        <v>122</v>
      </c>
      <c r="J45" s="12">
        <v>2</v>
      </c>
      <c r="K45" s="17">
        <v>44531</v>
      </c>
      <c r="L45" s="17">
        <v>44550</v>
      </c>
      <c r="M45" s="18">
        <f t="shared" si="0"/>
        <v>2.7142857142857144</v>
      </c>
      <c r="N45" s="19"/>
      <c r="O45" s="10"/>
    </row>
    <row r="46" spans="1:15" s="11" customFormat="1" ht="15.75" thickBot="1" x14ac:dyDescent="0.25">
      <c r="A46" s="6">
        <v>36</v>
      </c>
      <c r="B46" s="7" t="s">
        <v>171</v>
      </c>
      <c r="C46" s="8" t="s">
        <v>26</v>
      </c>
      <c r="D46" s="32" t="s">
        <v>128</v>
      </c>
      <c r="E46" s="13" t="s">
        <v>190</v>
      </c>
      <c r="F46" s="13" t="s">
        <v>129</v>
      </c>
      <c r="G46" s="13" t="s">
        <v>134</v>
      </c>
      <c r="H46" s="13" t="s">
        <v>135</v>
      </c>
      <c r="I46" s="13" t="s">
        <v>136</v>
      </c>
      <c r="J46" s="12">
        <v>1</v>
      </c>
      <c r="K46" s="17">
        <v>44470</v>
      </c>
      <c r="L46" s="17">
        <v>44561</v>
      </c>
      <c r="M46" s="18">
        <f t="shared" si="0"/>
        <v>13</v>
      </c>
      <c r="N46" s="19"/>
      <c r="O46" s="10"/>
    </row>
    <row r="351003" spans="1:1" x14ac:dyDescent="0.25">
      <c r="A351003" t="s">
        <v>26</v>
      </c>
    </row>
    <row r="351004" spans="1:1" x14ac:dyDescent="0.25">
      <c r="A351004" t="s">
        <v>27</v>
      </c>
    </row>
  </sheetData>
  <mergeCells count="1">
    <mergeCell ref="B8:O8"/>
  </mergeCells>
  <phoneticPr fontId="3" type="noConversion"/>
  <dataValidations count="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46" xr:uid="{00000000-0002-0000-0000-000000000000}">
      <formula1>$A$351002:$A$351004</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N46" xr:uid="{7AC9307E-B34A-493A-9376-E98D24F8DDDF}">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 xr:uid="{00000000-0002-0000-0000-00000C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2021-10-08T20:16:18Z</dcterms:created>
  <dcterms:modified xsi:type="dcterms:W3CDTF">2021-10-08T20:23:12Z</dcterms:modified>
</cp:coreProperties>
</file>