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la.guzman\stormCGeneral\StormUser\inf_excel\"/>
    </mc:Choice>
  </mc:AlternateContent>
  <bookViews>
    <workbookView xWindow="0" yWindow="0" windowWidth="28800" windowHeight="11700"/>
  </bookViews>
  <sheets>
    <sheet name="F14.1  PLANES DE MEJORAMIENT..." sheetId="1" r:id="rId1"/>
  </sheets>
  <calcPr calcId="162913"/>
</workbook>
</file>

<file path=xl/calcChain.xml><?xml version="1.0" encoding="utf-8"?>
<calcChain xmlns="http://schemas.openxmlformats.org/spreadsheetml/2006/main">
  <c r="M12" i="1" l="1"/>
  <c r="M13" i="1"/>
  <c r="M14" i="1"/>
  <c r="M15" i="1"/>
  <c r="M16" i="1"/>
  <c r="M11" i="1"/>
</calcChain>
</file>

<file path=xl/sharedStrings.xml><?xml version="1.0" encoding="utf-8"?>
<sst xmlns="http://schemas.openxmlformats.org/spreadsheetml/2006/main" count="75" uniqueCount="63">
  <si>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</si>
  <si>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</si>
  <si>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</si>
  <si>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</si>
  <si>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</si>
  <si>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</si>
  <si>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</si>
  <si>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</si>
  <si>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</si>
  <si>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</si>
  <si>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</si>
  <si>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</si>
  <si>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</si>
  <si>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</si>
  <si>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</si>
  <si>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</si>
  <si>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</si>
  <si>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</si>
  <si>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</si>
  <si>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</si>
  <si>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</si>
  <si>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</si>
  <si>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</si>
  <si>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</si>
  <si>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</si>
  <si>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</si>
  <si>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</si>
  <si>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</si>
  <si>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</si>
  <si>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</si>
  <si>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</si>
  <si>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comrpas y formalización</t>
  </si>
  <si>
    <t>Realizar mesa técnica</t>
  </si>
  <si>
    <t xml:space="preserve">Riesgos analizados </t>
  </si>
  <si>
    <t xml:space="preserve">Falta de discriminación de la información suministrada en el ejercicio auditor. </t>
  </si>
  <si>
    <t>Fortalecer la herramienta de regionalización en la ejecución de los recursos del proyecto de inversión de Comunidades Indígenas.</t>
  </si>
  <si>
    <t>Herramienta actualizada</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</si>
  <si>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</si>
  <si>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</si>
  <si>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</si>
  <si>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</si>
  <si>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</si>
  <si>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</si>
  <si>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</si>
  <si>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</si>
  <si>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Adquisicíón de Predios.</t>
  </si>
  <si>
    <t>Incluir nota aclaratoria relacionada con la ronda hídrica.</t>
  </si>
  <si>
    <t>Lista de chequeo actualizada</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</si>
  <si>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</si>
  <si>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2. Cumplimiento Programa (I.P.)  En la ejecución del programa de legalización de tierras y fomento al desarrollo rural para comunidades indígenas a nivel nacional (vigencias 2019 y 2020)” ejecutado por la Agencia Nacional de Tierras- ANT. Al contrastar los productos definidos, así como las comunidades determinadas en la focalización de los recursos para el departamento del C</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</si>
  <si>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</si>
  <si>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</si>
  <si>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</si>
  <si>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H1</t>
  </si>
  <si>
    <t>H2</t>
  </si>
  <si>
    <t>H3</t>
  </si>
  <si>
    <t>H4</t>
  </si>
  <si>
    <t>H5</t>
  </si>
  <si>
    <t>FILA_2</t>
  </si>
  <si>
    <t>FILA_5</t>
  </si>
  <si>
    <t>FILA_3</t>
  </si>
  <si>
    <t>FILA_4</t>
  </si>
  <si>
    <t>FILA_6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</si>
</sst>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sz val="11"/>
      <color indexed="8"/>
      <name val="Calibri"/>
      <family val="2"/>
      <scheme val="minor"/>
    </font>
    <font>
      <sz val="11"/>
      <color theme="1"/>
      <name val="Calibri"/>
      <family val="2"/>
      <scheme val="minor"/>
    </font>
    <font>
      <b/>
      <sz val="11"/>
      <color indexed="9"/>
      <name val="Calibri"/>
    </font>
    <font>
      <b/>
      <sz val="11"/>
      <color indexed="8"/>
      <name val="Calibri"/>
    </font>
    <font>
      <sz val="11"/>
      <color indexed="8"/>
      <name val="Calibri"/>
      <family val="2"/>
      <scheme val="minor"/>
    </font>
    <font>
      <b/>
      <sz val="11"/>
      <color indexed="9"/>
      <name val="Calibri"/>
      <family val="2"/>
      <scheme val="minor"/>
    </font>
    <font>
      <sz val="11"/>
      <name val="Calibri"/>
      <family val="2"/>
      <scheme val="minor"/>
    </font>
  </fonts>
  <fills count="6">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s>
  <borders count="5">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22">
    <xf numFmtId="0" fontId="0" fillId="0" borderId="0" xfId="0"/>
    <xf numFmtId="0" fontId="2" fillId="2" borderId="2" xfId="0" applyFont="1" applyFill="1" applyBorder="1" applyAlignment="1">
      <alignment horizontal="center" vertical="center"/>
    </xf>
    <xf numFmtId="164" fontId="3" fillId="3" borderId="3"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0" fillId="0" borderId="0" xfId="0"/>
    <xf numFmtId="0" fontId="2" fillId="2" borderId="1" xfId="0" applyFont="1" applyFill="1" applyBorder="1" applyAlignment="1">
      <alignment horizontal="center" vertical="center"/>
    </xf>
    <xf numFmtId="0" fontId="5" fillId="2" borderId="2" xfId="0" applyFont="1" applyFill="1" applyBorder="1" applyAlignment="1">
      <alignment horizontal="center" vertical="top"/>
    </xf>
    <xf numFmtId="0" fontId="0" fillId="0" borderId="0" xfId="0" applyFont="1" applyAlignment="1">
      <alignment vertical="top"/>
    </xf>
    <xf numFmtId="0" fontId="0" fillId="3" borderId="4" xfId="0" applyFont="1" applyFill="1" applyBorder="1" applyAlignment="1" applyProtection="1">
      <alignment vertical="top"/>
      <protection locked="0"/>
    </xf>
    <xf numFmtId="14" fontId="6" fillId="4" borderId="4" xfId="0" applyNumberFormat="1" applyFont="1" applyFill="1" applyBorder="1" applyAlignment="1">
      <alignment vertical="top"/>
    </xf>
    <xf numFmtId="14" fontId="6" fillId="4" borderId="4" xfId="0" applyNumberFormat="1" applyFont="1" applyFill="1" applyBorder="1" applyAlignment="1">
      <alignment horizontal="right" vertical="top"/>
    </xf>
    <xf numFmtId="1" fontId="1" fillId="5" borderId="4" xfId="0" applyNumberFormat="1" applyFont="1" applyFill="1" applyBorder="1" applyAlignment="1" applyProtection="1">
      <alignment horizontal="center" vertical="top"/>
      <protection locked="0"/>
    </xf>
    <xf numFmtId="0" fontId="0" fillId="0" borderId="4" xfId="0" applyFont="1" applyBorder="1" applyAlignment="1">
      <alignment vertical="top"/>
    </xf>
    <xf numFmtId="14" fontId="6" fillId="0" borderId="4" xfId="0" applyNumberFormat="1" applyFont="1" applyBorder="1" applyAlignment="1">
      <alignment vertical="top"/>
    </xf>
    <xf numFmtId="14" fontId="6" fillId="5" borderId="4" xfId="0" applyNumberFormat="1" applyFont="1" applyFill="1" applyBorder="1" applyAlignment="1">
      <alignment horizontal="right" vertical="top"/>
    </xf>
    <xf numFmtId="14" fontId="6" fillId="0" borderId="4" xfId="0" applyNumberFormat="1" applyFont="1" applyBorder="1" applyAlignment="1">
      <alignment horizontal="left" vertical="top"/>
    </xf>
    <xf numFmtId="0" fontId="6" fillId="4" borderId="4" xfId="0" applyFont="1" applyFill="1" applyBorder="1" applyAlignment="1">
      <alignment horizontal="center" vertical="top"/>
    </xf>
    <xf numFmtId="9" fontId="6" fillId="5" borderId="4" xfId="1" applyFont="1" applyFill="1" applyBorder="1" applyAlignment="1">
      <alignment horizontal="center" vertical="top"/>
    </xf>
    <xf numFmtId="0" fontId="6" fillId="4" borderId="4" xfId="0" applyFont="1" applyFill="1" applyBorder="1" applyAlignment="1">
      <alignment horizontal="left" vertical="top"/>
    </xf>
    <xf numFmtId="1" fontId="6" fillId="0" borderId="4" xfId="0" applyNumberFormat="1" applyFont="1" applyBorder="1" applyAlignment="1">
      <alignment horizontal="center" vertical="top"/>
    </xf>
    <xf numFmtId="0" fontId="0" fillId="3" borderId="4" xfId="0" applyFont="1" applyFill="1" applyBorder="1" applyAlignment="1" applyProtection="1">
      <alignment horizontal="center" vertical="top"/>
      <protection locked="0"/>
    </xf>
    <xf numFmtId="0" fontId="0" fillId="0" borderId="4" xfId="0" applyFont="1" applyBorder="1" applyAlignment="1">
      <alignment horizontal="center" vertical="top"/>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3"/>
  <sheetViews>
    <sheetView tabSelected="1" workbookViewId="0">
      <selection activeCell="I23" sqref="I23"/>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44431</v>
      </c>
    </row>
    <row r="6" spans="1:15" x14ac:dyDescent="0.25">
      <c r="B6" s="1" t="s">
        <v>7</v>
      </c>
      <c r="C6" s="1">
        <v>0</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5" t="s">
        <v>11</v>
      </c>
      <c r="D10" s="5" t="s">
        <v>12</v>
      </c>
      <c r="E10" s="5" t="s">
        <v>13</v>
      </c>
      <c r="F10" s="5" t="s">
        <v>14</v>
      </c>
      <c r="G10" s="5" t="s">
        <v>15</v>
      </c>
      <c r="H10" s="5" t="s">
        <v>16</v>
      </c>
      <c r="I10" s="5" t="s">
        <v>17</v>
      </c>
      <c r="J10" s="5" t="s">
        <v>18</v>
      </c>
      <c r="K10" s="5" t="s">
        <v>19</v>
      </c>
      <c r="L10" s="5" t="s">
        <v>20</v>
      </c>
      <c r="M10" s="5" t="s">
        <v>21</v>
      </c>
      <c r="N10" s="5" t="s">
        <v>22</v>
      </c>
      <c r="O10" s="5" t="s">
        <v>23</v>
      </c>
    </row>
    <row r="11" spans="1:15" s="7" customFormat="1" x14ac:dyDescent="0.25">
      <c r="A11" s="6">
        <v>1</v>
      </c>
      <c r="B11" s="7" t="s">
        <v>24</v>
      </c>
      <c r="C11" s="8" t="s">
        <v>26</v>
      </c>
      <c r="D11" s="20" t="s">
        <v>53</v>
      </c>
      <c r="E11" s="8" t="s">
        <v>48</v>
      </c>
      <c r="F11" s="8" t="s">
        <v>28</v>
      </c>
      <c r="G11" s="8" t="s">
        <v>29</v>
      </c>
      <c r="H11" s="8" t="s">
        <v>29</v>
      </c>
      <c r="I11" s="15" t="s">
        <v>30</v>
      </c>
      <c r="J11" s="16">
        <v>1</v>
      </c>
      <c r="K11" s="9">
        <v>44460</v>
      </c>
      <c r="L11" s="10">
        <v>44742</v>
      </c>
      <c r="M11" s="11">
        <f>(WEEKNUM(L11-K11))</f>
        <v>41</v>
      </c>
      <c r="N11" s="8"/>
      <c r="O11" s="8" t="s">
        <v>25</v>
      </c>
    </row>
    <row r="12" spans="1:15" s="7" customFormat="1" x14ac:dyDescent="0.25">
      <c r="A12" s="6">
        <v>2</v>
      </c>
      <c r="B12" s="7" t="s">
        <v>58</v>
      </c>
      <c r="C12" s="8" t="s">
        <v>26</v>
      </c>
      <c r="D12" s="21" t="s">
        <v>53</v>
      </c>
      <c r="E12" s="8" t="s">
        <v>48</v>
      </c>
      <c r="F12" s="8" t="s">
        <v>28</v>
      </c>
      <c r="G12" s="8" t="s">
        <v>31</v>
      </c>
      <c r="H12" s="8" t="s">
        <v>32</v>
      </c>
      <c r="I12" s="15" t="s">
        <v>33</v>
      </c>
      <c r="J12" s="17">
        <v>1</v>
      </c>
      <c r="K12" s="9">
        <v>44460</v>
      </c>
      <c r="L12" s="10">
        <v>44545</v>
      </c>
      <c r="M12" s="11">
        <f t="shared" ref="M12:M16" si="0">(WEEKNUM(L12-K12))</f>
        <v>13</v>
      </c>
      <c r="N12" s="12"/>
      <c r="O12" s="12"/>
    </row>
    <row r="13" spans="1:15" s="7" customFormat="1" x14ac:dyDescent="0.25">
      <c r="A13" s="6">
        <v>3</v>
      </c>
      <c r="B13" s="7" t="s">
        <v>60</v>
      </c>
      <c r="C13" s="8" t="s">
        <v>26</v>
      </c>
      <c r="D13" s="21" t="s">
        <v>54</v>
      </c>
      <c r="E13" s="8" t="s">
        <v>49</v>
      </c>
      <c r="F13" s="8" t="s">
        <v>34</v>
      </c>
      <c r="G13" s="8" t="s">
        <v>35</v>
      </c>
      <c r="H13" s="8" t="s">
        <v>35</v>
      </c>
      <c r="I13" s="18" t="s">
        <v>36</v>
      </c>
      <c r="J13" s="16">
        <v>1</v>
      </c>
      <c r="K13" s="9">
        <v>44505</v>
      </c>
      <c r="L13" s="10">
        <v>44561</v>
      </c>
      <c r="M13" s="11">
        <f t="shared" si="0"/>
        <v>8</v>
      </c>
      <c r="N13" s="12"/>
      <c r="O13" s="12"/>
    </row>
    <row r="14" spans="1:15" s="7" customFormat="1" x14ac:dyDescent="0.25">
      <c r="A14" s="6">
        <v>4</v>
      </c>
      <c r="B14" s="7" t="s">
        <v>61</v>
      </c>
      <c r="C14" s="8" t="s">
        <v>26</v>
      </c>
      <c r="D14" s="21" t="s">
        <v>55</v>
      </c>
      <c r="E14" s="8" t="s">
        <v>50</v>
      </c>
      <c r="F14" s="8" t="s">
        <v>37</v>
      </c>
      <c r="G14" s="8" t="s">
        <v>38</v>
      </c>
      <c r="H14" s="8" t="s">
        <v>39</v>
      </c>
      <c r="I14" s="15" t="s">
        <v>40</v>
      </c>
      <c r="J14" s="16">
        <v>1</v>
      </c>
      <c r="K14" s="13">
        <v>44460</v>
      </c>
      <c r="L14" s="14">
        <v>44682</v>
      </c>
      <c r="M14" s="11">
        <f t="shared" si="0"/>
        <v>32</v>
      </c>
      <c r="N14" s="12"/>
      <c r="O14" s="12"/>
    </row>
    <row r="15" spans="1:15" s="7" customFormat="1" x14ac:dyDescent="0.25">
      <c r="A15" s="6">
        <v>5</v>
      </c>
      <c r="B15" s="7" t="s">
        <v>59</v>
      </c>
      <c r="C15" s="8" t="s">
        <v>26</v>
      </c>
      <c r="D15" s="21" t="s">
        <v>56</v>
      </c>
      <c r="E15" s="8" t="s">
        <v>51</v>
      </c>
      <c r="F15" s="8" t="s">
        <v>41</v>
      </c>
      <c r="G15" s="8" t="s">
        <v>42</v>
      </c>
      <c r="H15" s="8" t="s">
        <v>42</v>
      </c>
      <c r="I15" s="15" t="s">
        <v>43</v>
      </c>
      <c r="J15" s="17">
        <v>1</v>
      </c>
      <c r="K15" s="9">
        <v>44460</v>
      </c>
      <c r="L15" s="10">
        <v>44742</v>
      </c>
      <c r="M15" s="11">
        <f t="shared" si="0"/>
        <v>41</v>
      </c>
      <c r="N15" s="12"/>
      <c r="O15" s="12"/>
    </row>
    <row r="16" spans="1:15" s="7" customFormat="1" x14ac:dyDescent="0.25">
      <c r="A16" s="6">
        <v>6</v>
      </c>
      <c r="B16" s="7" t="s">
        <v>62</v>
      </c>
      <c r="C16" s="8" t="s">
        <v>26</v>
      </c>
      <c r="D16" s="21" t="s">
        <v>57</v>
      </c>
      <c r="E16" s="8" t="s">
        <v>52</v>
      </c>
      <c r="F16" s="8" t="s">
        <v>44</v>
      </c>
      <c r="G16" s="8" t="s">
        <v>45</v>
      </c>
      <c r="H16" s="8" t="s">
        <v>46</v>
      </c>
      <c r="I16" s="15" t="s">
        <v>47</v>
      </c>
      <c r="J16" s="19">
        <v>1</v>
      </c>
      <c r="K16" s="13">
        <v>44460</v>
      </c>
      <c r="L16" s="14">
        <v>44652</v>
      </c>
      <c r="M16" s="11">
        <f t="shared" si="0"/>
        <v>28</v>
      </c>
      <c r="N16" s="12"/>
      <c r="O16" s="12"/>
    </row>
    <row r="351002" spans="1:1" x14ac:dyDescent="0.25">
      <c r="A351002" t="s">
        <v>26</v>
      </c>
    </row>
    <row r="351003" spans="1:1" x14ac:dyDescent="0.25">
      <c r="A351003" t="s">
        <v>27</v>
      </c>
    </row>
  </sheetData>
  <mergeCells count="1">
    <mergeCell ref="B8:O8"/>
  </mergeCells>
  <dataValidations count="6">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6">
      <formula1>$A$351001:$A$351003</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
      <formula1>0</formula1>
      <formula2>9</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K11:K16 M11:M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formula1>0</formula1>
      <formula2>390</formula2>
    </dataValidation>
    <dataValidation type="textLength" allowBlank="1" showInputMessage="1" showErrorMessage="1" sqref="F16:G16 H12 G11:H11 G14:H15">
      <formula1>1</formula1>
      <formula2>390</formula2>
    </dataValidation>
  </dataValidation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2021-09-17T18:55:26Z</dcterms:created>
  <dcterms:modified xsi:type="dcterms:W3CDTF">2021-09-17T19:14:56Z</dcterms:modified>
</cp:coreProperties>
</file>