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rgio.matiz\stormCGeneral\StormUser\inf_excel\"/>
    </mc:Choice>
  </mc:AlternateContent>
  <bookViews>
    <workbookView xWindow="0" yWindow="0" windowWidth="14295" windowHeight="7590"/>
  </bookViews>
  <sheets>
    <sheet name="F14.1  PLANES DE MEJORAMIEN..." sheetId="1" r:id="rId1"/>
  </sheets>
  <calcPr calcId="162913"/>
</workbook>
</file>

<file path=xl/calcChain.xml><?xml version="1.0" encoding="utf-8"?>
<calcChain xmlns="http://schemas.openxmlformats.org/spreadsheetml/2006/main">
  <c r="M39" i="1" l="1"/>
  <c r="M37" i="1"/>
  <c r="M38" i="1"/>
  <c r="M84" i="1" l="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6" i="1"/>
  <c r="M35" i="1"/>
  <c r="M34" i="1"/>
  <c r="M33" i="1"/>
  <c r="M32" i="1"/>
  <c r="M31" i="1"/>
  <c r="M30" i="1"/>
  <c r="M29" i="1"/>
  <c r="M28" i="1"/>
  <c r="M27" i="1"/>
  <c r="M26" i="1"/>
  <c r="M25" i="1"/>
  <c r="M24" i="1"/>
  <c r="M23" i="1"/>
  <c r="M22" i="1"/>
  <c r="M21" i="1"/>
  <c r="M20" i="1"/>
  <c r="M19" i="1"/>
  <c r="M18" i="1"/>
  <c r="M17" i="1"/>
  <c r="M16" i="1"/>
  <c r="M15" i="1"/>
  <c r="M14" i="1"/>
  <c r="M13" i="1"/>
  <c r="M12" i="1"/>
  <c r="M11" i="1"/>
</calcChain>
</file>

<file path=xl/comments1.xml><?xml version="1.0" encoding="utf-8"?>
<comments xmlns="http://schemas.openxmlformats.org/spreadsheetml/2006/main">
  <authors>
    <author>Johana Catherine Molano Caballero</author>
  </authors>
  <commentList>
    <comment ref="I58"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J58"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 ref="I59"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<sst xmlns="http://schemas.openxmlformats.org/spreadsheetml/2006/main" count="644" uniqueCount="402">
  <si>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</si>
  <si>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</si>
  <si>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</si>
  <si>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</si>
  <si>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</si>
  <si>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</si>
  <si>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</si>
  <si>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</si>
  <si>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</si>
  <si>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</si>
  <si>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</si>
  <si>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</si>
  <si>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</si>
  <si>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</si>
  <si>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</si>
  <si>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</si>
  <si>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</si>
  <si>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</si>
  <si>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</si>
  <si>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</si>
  <si>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</si>
  <si>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</si>
  <si>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</si>
  <si>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</si>
  <si>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</si>
  <si>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</si>
  <si>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</si>
  <si>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</si>
  <si>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H1</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</si>
  <si>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</si>
  <si>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</si>
  <si>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</si>
  <si>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</si>
  <si>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</si>
  <si>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</si>
  <si>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</si>
  <si>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</si>
  <si>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</si>
  <si>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Identificar  1007 casos  urbanos que hacen parte de la base SNR y proyectar  oficios a  SNR y a las alcaldías municipales para su remisión  por competencia a las distintas autoridades territoriales conforme a lo establecido en la Ley 388 de 1997 y la calidad de bienes fiscales municipales.</t>
  </si>
  <si>
    <t xml:space="preserve">Oficios remisorios a las autoridades territoriales con copia a la SNR  </t>
  </si>
  <si>
    <t>H2</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</si>
  <si>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</si>
  <si>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Creado el nuevo modulo de Apertura de Folio de Matrícula Inmobiliaria se dispondrá de recurso humano, para migrar la información de las bases de datos existentes, correspondiente a los procesos de apertura de folio, así como para su alimentación y actualización permanente.</t>
  </si>
  <si>
    <t xml:space="preserve">Disponer de un profesional durante 3 meses continuos para migrar la información de la base de datos de Apertura de folio al aplicativo. Una vez se culmine la fase de migración, el profesional continuara actualizado de forma semanal, las gestiones realizadas en torno a cada proceso. </t>
  </si>
  <si>
    <t>Aplicativo de Apertura de Folio en funcionamiento.</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</si>
  <si>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</si>
  <si>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</si>
  <si>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</si>
  <si>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No se determina en la base de datos de los procesos de Apertura de Folio Matrícula, criterios que permitan tener claridad sobre la fecha de inicio y finalización del tramite. El % de procesos finalizados es bajo con respecto al total del proceso iniciados.</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</si>
  <si>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</si>
  <si>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</si>
  <si>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</si>
  <si>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 xml:space="preserve">Presentar a la Contraloría General de la Republica, informes semestrales en el cual se de cuenta de la gestiones realizadas en torno al avance de los 610 procesos de apertura de Folio de Matrícula Inmobiliaria </t>
  </si>
  <si>
    <t>Elaborar el informe que contendrá de forma detalla las acciones desarrolladas y los soportes de las gestiones y resultados logrados sobre los 610 procesos identificados a la fecha de la auditoria.</t>
  </si>
  <si>
    <t>Informes de gestión remitidos a la Contraloría.</t>
  </si>
  <si>
    <t>H3</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</si>
  <si>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</si>
  <si>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</si>
  <si>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</si>
  <si>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</si>
  <si>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</si>
  <si>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r>
      <t xml:space="preserve">Realizar la contratación de ejecución de la intervención de las metros lineales de la serie documental </t>
    </r>
    <r>
      <rPr>
        <i/>
        <sz val="11"/>
        <rFont val="Calibri"/>
        <family val="2"/>
      </rPr>
      <t xml:space="preserve">"Titulación de Baldíos” </t>
    </r>
    <r>
      <rPr>
        <sz val="11"/>
        <rFont val="Calibri"/>
        <family val="2"/>
      </rPr>
      <t>de acuerdo con las metas programadas en el proyecto de inversión</t>
    </r>
  </si>
  <si>
    <t>Contrato suscrito</t>
  </si>
  <si>
    <r>
      <t xml:space="preserve">Realizar la contratación y seguimiento de su ejecución de la intervención de las metros lineales de la serie documental </t>
    </r>
    <r>
      <rPr>
        <i/>
        <sz val="11"/>
        <rFont val="Calibri"/>
        <family val="2"/>
      </rPr>
      <t xml:space="preserve">"Titulación de Baldíos” </t>
    </r>
    <r>
      <rPr>
        <sz val="11"/>
        <rFont val="Calibri"/>
        <family val="2"/>
      </rPr>
      <t>de acuerdo con las metas programadas en el proyecto de inversión</t>
    </r>
  </si>
  <si>
    <t>Informes de ejecución del contrato suscrito</t>
  </si>
  <si>
    <t>H4</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</si>
  <si>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</si>
  <si>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</si>
  <si>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</si>
  <si>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</si>
  <si>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</si>
  <si>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H5</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</si>
  <si>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</si>
  <si>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</si>
  <si>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</si>
  <si>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</si>
  <si>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</si>
  <si>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H6</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</si>
  <si>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</si>
  <si>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</si>
  <si>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</si>
  <si>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 xml:space="preserve">Analizar en la vigencia 2021 40.000 de los 189.757 expedientes contentivos de solicitudes de adjudicación de baldíos a persona natural, de acuerdo a la información reportada en el SIT, verificando qué etapas procesales fueron adelantadas en el trámite de la solicitud de adjudicación y definir la última actuación administrativa en la que se encuentra el expediente.
 </t>
  </si>
  <si>
    <t>Expedientes analizados en la vigencia 2021.</t>
  </si>
  <si>
    <t>Analizar, identificar y actualizar progresivamente los estados procesales (última actuación administrativa adelantada) de los 189.757 expedientes contentivos de solicitudes de adjudicación de baldíos a persona natural, de acuerdo a la información reportada en el Sistema Integrado de Tierras - SIT.</t>
  </si>
  <si>
    <t>Identificar de los 40.000 expedientes analizados el universo de expedientes con resoluciones de adjudicación expedidas por el INCORA - INCODER (2009 - 2015), según la información del SIT.
Esta tarea consiste en determinar si los expedientes cuentan con un acto administrativo de adjudicación debidamente suscrito, numerado y fechado, expedidas por el INCORA - INCODER (2009 - 2015).</t>
  </si>
  <si>
    <t xml:space="preserve">Expedientes que sean identificados en la vigencia 2021 y que cuentan con resoluciones de adjudicación expedidas por el INCORA e INCODER  (2009 -2015) </t>
  </si>
  <si>
    <t xml:space="preserve">Actualizar, de los 40.000 expedientes analizados, el estado procesal en el Sistema Integrado de Tierras.
Actividad que consiste en la actualización dentro del BPMN en producción (módulo baldíos persona natural) la última actuación adelantada y el cargue de los soportes documentales en PDF asociándolos al respectivo expediente. </t>
  </si>
  <si>
    <t>Expedientes con su estado procesal actualizado en el SIT en la vigencia 2021.</t>
  </si>
  <si>
    <t>H7</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</si>
  <si>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</si>
  <si>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r>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r>
    <r>
      <rPr>
        <b/>
        <sz val="11"/>
        <rFont val="Calibri"/>
        <family val="2"/>
      </rPr>
      <t xml:space="preserve">
</t>
    </r>
  </si>
  <si>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</si>
  <si>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</si>
  <si>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
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</si>
  <si>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</si>
  <si>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</si>
  <si>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</si>
  <si>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</si>
  <si>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</si>
  <si>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</si>
  <si>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 xml:space="preserve">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
</t>
  </si>
  <si>
    <t xml:space="preserve">Acta de comisiones conjuntas </t>
  </si>
  <si>
    <t xml:space="preserve">
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</si>
  <si>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</si>
  <si>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</si>
  <si>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Expedientes de rezago intervenidos</t>
  </si>
  <si>
    <t>H8</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</si>
  <si>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</si>
  <si>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</si>
  <si>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</si>
  <si>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</si>
  <si>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</si>
  <si>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</si>
  <si>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</si>
  <si>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</si>
  <si>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Identificar los procesos de deslinde con decisión final expedida pero en trámite de notificación para priorizar conforme a la planeación de la SPAGJ su intervención hasta lograr la ejecutoria de la decisión</t>
  </si>
  <si>
    <t xml:space="preserve">Elaborar matriz de casos de deslinde con decisión final y en trámite de notificación que permitan adelantar una planeación para cumplir con este requerimiento procesal
</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</si>
  <si>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</si>
  <si>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</si>
  <si>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</si>
  <si>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</si>
  <si>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</si>
  <si>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r>
      <t>La inconsistencia del polígono obedeció a un error técnico del INCODER por falta de verificación de la espacialidad del polígono del predio a deslindar que quedó consignado en la Resolución Final.</t>
    </r>
    <r>
      <rPr>
        <b/>
        <sz val="11"/>
        <rFont val="Calibri"/>
        <family val="2"/>
      </rPr>
      <t xml:space="preserve">
</t>
    </r>
    <r>
      <rPr>
        <sz val="11"/>
        <rFont val="Calibri"/>
        <family val="2"/>
      </rPr>
      <t xml:space="preserve">
</t>
    </r>
  </si>
  <si>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</si>
  <si>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</si>
  <si>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 xml:space="preserve">Acta de capacitación y listado de asistencia de capacitaciones y memoria de la capacitación
</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</si>
  <si>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</si>
  <si>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</si>
  <si>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</si>
  <si>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</si>
  <si>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H9</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</si>
  <si>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</si>
  <si>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</si>
  <si>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</si>
  <si>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</si>
  <si>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</si>
  <si>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H10</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</si>
  <si>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De</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</si>
  <si>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</si>
  <si>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</si>
  <si>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</si>
  <si>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</si>
  <si>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</si>
  <si>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</si>
  <si>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H11</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</si>
  <si>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</si>
  <si>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r>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r>
    <r>
      <rPr>
        <b/>
        <sz val="11"/>
        <rFont val="Calibri"/>
        <family val="2"/>
      </rPr>
      <t xml:space="preserve">
</t>
    </r>
    <r>
      <rPr>
        <sz val="11"/>
        <rFont val="Calibri"/>
        <family val="2"/>
      </rPr>
      <t xml:space="preserve">
</t>
    </r>
  </si>
  <si>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</si>
  <si>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Presentar notificación de la Resolución 2165 de 2012 a 17 sujetos procesales que aún faltan por notificar
</t>
  </si>
  <si>
    <t>Actas de notificación personal</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</si>
  <si>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</si>
  <si>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</si>
  <si>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</si>
  <si>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r>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r>
    <r>
      <rPr>
        <b/>
        <sz val="11"/>
        <rFont val="Calibri"/>
        <family val="2"/>
      </rPr>
      <t xml:space="preserve">
</t>
    </r>
    <r>
      <rPr>
        <sz val="11"/>
        <rFont val="Calibri"/>
        <family val="2"/>
      </rPr>
      <t xml:space="preserve">
</t>
    </r>
  </si>
  <si>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</si>
  <si>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</si>
  <si>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</si>
  <si>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r>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r>
    <r>
      <rPr>
        <b/>
        <sz val="11"/>
        <rFont val="Calibri"/>
        <family val="2"/>
      </rPr>
      <t xml:space="preserve">
</t>
    </r>
    <r>
      <rPr>
        <sz val="11"/>
        <rFont val="Calibri"/>
        <family val="2"/>
      </rPr>
      <t xml:space="preserve">
</t>
    </r>
  </si>
  <si>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</si>
  <si>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</si>
  <si>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</si>
  <si>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H12</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</si>
  <si>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</si>
  <si>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</si>
  <si>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</si>
  <si>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</si>
  <si>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</si>
  <si>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H13</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</si>
  <si>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</si>
  <si>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r>
      <t>La inconsistencia del polígono obedeció a un error técnico del INCODER por falta de verificación de la espacialidad del polígono del predio a deslindar que quedó consignado en la Resolución Final.</t>
    </r>
    <r>
      <rPr>
        <b/>
        <sz val="11"/>
        <rFont val="Calibri"/>
        <family val="2"/>
      </rPr>
      <t xml:space="preserve">
</t>
    </r>
    <r>
      <rPr>
        <sz val="11"/>
        <rFont val="Calibri"/>
        <family val="2"/>
      </rPr>
      <t xml:space="preserve">
</t>
    </r>
  </si>
  <si>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</si>
  <si>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</si>
  <si>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</si>
  <si>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</si>
  <si>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</si>
  <si>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</si>
  <si>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</si>
  <si>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</si>
  <si>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</si>
  <si>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</si>
  <si>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</si>
  <si>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</si>
  <si>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 xml:space="preserve">Resolver los recursos de reposición a la Resolución Final que deslindó las sabanas comunales de La Esmeralda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</si>
  <si>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</si>
  <si>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</si>
  <si>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H14</t>
  </si>
  <si>
    <t>HALLAZGO 14. Hacienda Arroyo grande, Cartagena de Indias (Bolívar)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</si>
  <si>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</si>
  <si>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</si>
  <si>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</si>
  <si>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</si>
  <si>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</si>
  <si>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</si>
  <si>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</si>
  <si>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</si>
  <si>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</si>
  <si>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</si>
  <si>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</si>
  <si>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 xml:space="preserve">Actas de afectación y desafectación de medidas dentro del proceso de clarificación que den cuenta de la gestión coordinada entre la SNR y la ANT frente al caso en especifico.
Estas actas se van a asociar al informe de cumplimiento propuesto en el presente plan de mejora
</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</si>
  <si>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</si>
  <si>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</si>
  <si>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</si>
  <si>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</si>
  <si>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</si>
  <si>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</si>
  <si>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H15</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</si>
  <si>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</si>
  <si>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</si>
  <si>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</si>
  <si>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</si>
  <si>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</si>
  <si>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</si>
  <si>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</si>
  <si>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</si>
  <si>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</si>
  <si>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H16</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</si>
  <si>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
  </si>
  <si>
    <t xml:space="preserve">No se realizó la debida trazabilidad del registro de la decisión administrativa en el folio de matrícula correspondiente y tampoco verificó la gestión posterior de la SNR que culminó con la apertura errónea de un nuevo FMI.
</t>
  </si>
  <si>
    <t>Realizar una verificación del registro de todos los  casos registrados ante la SNR con el fin de tener una claridad frente a que dicho trámite se haya realizado en debida forma.</t>
  </si>
  <si>
    <t>Para el caso específico se requiere elaborar un nuevo oficio dirigido a la ORIP de Valledupar para que, de manera insistente, procedan a la corrección del registro realizado, anular el folio de matrícula abierto 190-129799, eliminar la anotación realizada en el FMI  190-0046329 y se proceda a registrar en el FMI 190-0046339</t>
  </si>
  <si>
    <t>Oficio remisorio a SNR</t>
  </si>
  <si>
    <t>H17</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</si>
  <si>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</si>
  <si>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</si>
  <si>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</si>
  <si>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</si>
  <si>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</si>
  <si>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H18</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</si>
  <si>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</si>
  <si>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</si>
  <si>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</si>
  <si>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</si>
  <si>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</si>
  <si>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</si>
  <si>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</si>
  <si>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</si>
  <si>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H19</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</si>
  <si>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</si>
  <si>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</si>
  <si>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</si>
  <si>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</si>
  <si>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</si>
  <si>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</si>
  <si>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</si>
  <si>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</si>
  <si>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H20</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</si>
  <si>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</si>
  <si>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</si>
  <si>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</si>
  <si>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</si>
  <si>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</si>
  <si>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</si>
  <si>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</si>
  <si>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</si>
  <si>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H21</t>
  </si>
  <si>
    <t>HALLAZGO 21. Valoración predios vigencia 2018. (ANT). CRITERIO 5. INCORPORACIÓN BALDÍOS EN LA ANT. La cuenta Inventarios-terrenos está conformada por bienes o predios así: Baldíos adjudicarles, bienes cedidos por en el Incoder, bienes adquiridos por la ANT, predios integrados al patrimonio y predios transferidos por la SAE.
Evaluada la conciliación de la cuenta inventarios, entre contab</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</si>
  <si>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</si>
  <si>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</si>
  <si>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</si>
  <si>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</si>
  <si>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Los bienes baldíos y algunos bienes fiscales patrimoniales que fueron incorporados a la base del Fondo de Tierras sin un valor determinado, no contaban con este dato en su documento de ingreso.</t>
  </si>
  <si>
    <t>Solicitar el valor catastral que registra en el IGAC y Catastros descentralizados, de los bienes ingresados que no tienen un valor establecido.</t>
  </si>
  <si>
    <t xml:space="preserve">Realizar requerimientos al IGAC y/o Catastros descentralizados, solicitando cada dos meses, a partir del 01 de marzo de 2021, el certificado catastral o documento que contenga el valor catastral de los predios ingresados con valor Cero. </t>
  </si>
  <si>
    <t xml:space="preserve"> Solicitudes cada dos meses 
</t>
  </si>
  <si>
    <t>Ingreso del valor catastral en el inventario de bienes del fondo de tierras para la reforma rural integral</t>
  </si>
  <si>
    <t>Incorporar el valor  informado por catastro al inventario de bienes del fondo de tierras para la reforma rural integral, que cumpla con los requisitos referentes al área de los predios.</t>
  </si>
  <si>
    <t>100% de lo informado por catastro que cumpla con los requisitos referentes al área de los predios.</t>
  </si>
  <si>
    <t>H22</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</si>
  <si>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</si>
  <si>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</si>
  <si>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</si>
  <si>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</si>
  <si>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</si>
  <si>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</si>
  <si>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</si>
  <si>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</si>
  <si>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Comunicado</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</si>
  <si>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</si>
  <si>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</si>
  <si>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</si>
  <si>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H29</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</si>
  <si>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</si>
  <si>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El SIT de la Atesta en proceso de construcción y mejoramiento.Por la limitación de recursos, alto número de frentes a atender y a la dinámica de los procesos de la ANT, hay módulos y flujos de proceso que aún no están construidos y otros deben mejorar.Se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</si>
  <si>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</si>
  <si>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</si>
  <si>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</si>
  <si>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</si>
  <si>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</si>
  <si>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</si>
  <si>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</si>
  <si>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</si>
  <si>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</si>
  <si>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</si>
  <si>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</si>
  <si>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</si>
  <si>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H30</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</si>
  <si>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</si>
  <si>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</si>
  <si>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</si>
  <si>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</si>
  <si>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</si>
  <si>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</si>
  <si>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</si>
  <si>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</si>
  <si>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</si>
  <si>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</si>
  <si>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</si>
  <si>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</si>
  <si>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</si>
  <si>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</si>
  <si>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</si>
  <si>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</si>
  <si>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</si>
  <si>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</si>
  <si>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</si>
  <si>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</si>
  <si>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</si>
  <si>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</si>
  <si>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</si>
  <si>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</si>
  <si>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</si>
  <si>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</si>
  <si>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</si>
  <si>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</si>
  <si>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</si>
  <si>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</si>
  <si>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</si>
  <si>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</si>
  <si>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</si>
  <si>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</si>
  <si>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</si>
  <si>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</si>
  <si>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</si>
  <si>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</si>
  <si>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</si>
  <si>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</si>
  <si>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</si>
  <si>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</si>
  <si>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</si>
  <si>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</si>
  <si>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</si>
  <si>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</si>
  <si>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</si>
  <si>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</si>
  <si>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</si>
  <si>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</si>
  <si>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</si>
  <si>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</si>
  <si>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</si>
  <si>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</si>
  <si>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</si>
  <si>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</si>
  <si>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</si>
  <si>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</si>
  <si>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</si>
  <si>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</si>
  <si>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</si>
  <si>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</si>
  <si>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</si>
  <si>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</si>
  <si>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</si>
  <si>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</si>
  <si>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</si>
  <si>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</si>
  <si>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</si>
  <si>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</si>
  <si>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</si>
  <si>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</si>
  <si>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</si>
  <si>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</si>
  <si>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</si>
  <si>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</si>
  <si>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</si>
  <si>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</si>
  <si>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</si>
  <si>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</si>
  <si>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</si>
  <si>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</si>
  <si>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</si>
  <si>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</si>
  <si>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</si>
  <si>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</si>
  <si>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</si>
  <si>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</si>
  <si>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</si>
  <si>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</si>
  <si>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</si>
  <si>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</si>
  <si>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</si>
  <si>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</si>
  <si>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</si>
  <si>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</si>
  <si>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</si>
  <si>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</si>
  <si>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</si>
  <si>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</si>
  <si>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</si>
  <si>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</si>
  <si>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</si>
  <si>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</si>
  <si>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</si>
  <si>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 xml:space="preserve">HALLAZGO 2. 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</si>
</sst>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yyyy\-mm\-dd;@"/>
  </numFmts>
  <fonts count="11" x14ac:knownFonts="1">
    <font>
      <sz val="11"/>
      <color indexed="8"/>
      <name val="Calibri"/>
      <family val="2"/>
      <scheme val="minor"/>
    </font>
    <font>
      <b/>
      <sz val="11"/>
      <color indexed="9"/>
      <name val="Calibri"/>
    </font>
    <font>
      <b/>
      <sz val="11"/>
      <color indexed="8"/>
      <name val="Calibri"/>
    </font>
    <font>
      <sz val="11"/>
      <name val="Calibri"/>
      <family val="2"/>
    </font>
    <font>
      <i/>
      <sz val="11"/>
      <name val="Calibri"/>
      <family val="2"/>
    </font>
    <font>
      <b/>
      <sz val="11"/>
      <name val="Calibri"/>
      <family val="2"/>
    </font>
    <font>
      <sz val="11"/>
      <name val="Arial"/>
      <family val="2"/>
    </font>
    <font>
      <sz val="11"/>
      <color theme="1"/>
      <name val="Arial Narrow"/>
      <family val="2"/>
    </font>
    <font>
      <sz val="11"/>
      <name val="Arial Narrow"/>
      <family val="2"/>
    </font>
    <font>
      <b/>
      <sz val="9"/>
      <color indexed="81"/>
      <name val="Tahoma"/>
      <family val="2"/>
    </font>
    <font>
      <sz val="9"/>
      <color indexed="81"/>
      <name val="Tahoma"/>
      <family val="2"/>
    </font>
  </fonts>
  <fills count="6">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rgb="FFFFFFFF"/>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3" fillId="3" borderId="2" xfId="0" applyFont="1" applyFill="1" applyBorder="1" applyAlignment="1" applyProtection="1">
      <alignment horizontal="center" vertical="top" wrapText="1"/>
      <protection locked="0"/>
    </xf>
    <xf numFmtId="1" fontId="3" fillId="4" borderId="2" xfId="0" applyNumberFormat="1" applyFont="1" applyFill="1" applyBorder="1" applyAlignment="1">
      <alignment horizontal="center" vertical="top"/>
    </xf>
    <xf numFmtId="165" fontId="3" fillId="4" borderId="2" xfId="0" applyNumberFormat="1" applyFont="1" applyFill="1" applyBorder="1" applyAlignment="1">
      <alignment horizontal="center" vertical="top"/>
    </xf>
    <xf numFmtId="0" fontId="3" fillId="4" borderId="2" xfId="0" applyFont="1" applyFill="1" applyBorder="1" applyAlignment="1" applyProtection="1">
      <alignment horizontal="center" vertical="top"/>
      <protection locked="0"/>
    </xf>
    <xf numFmtId="0" fontId="1" fillId="2" borderId="1" xfId="0" applyFont="1" applyFill="1" applyBorder="1" applyAlignment="1">
      <alignment horizontal="center" vertical="top"/>
    </xf>
    <xf numFmtId="0" fontId="0" fillId="0" borderId="0" xfId="0" applyAlignment="1">
      <alignment vertical="top"/>
    </xf>
    <xf numFmtId="0" fontId="0" fillId="3" borderId="2" xfId="0" applyFill="1" applyBorder="1" applyAlignment="1" applyProtection="1">
      <alignment vertical="top"/>
      <protection locked="0"/>
    </xf>
    <xf numFmtId="0" fontId="3" fillId="3" borderId="2" xfId="0" applyFont="1" applyFill="1" applyBorder="1" applyAlignment="1" applyProtection="1">
      <alignment horizontal="center" vertical="top"/>
      <protection locked="0"/>
    </xf>
    <xf numFmtId="0" fontId="3" fillId="4" borderId="2" xfId="0" applyFont="1" applyFill="1" applyBorder="1" applyAlignment="1" applyProtection="1">
      <alignment horizontal="left" vertical="top"/>
      <protection locked="0"/>
    </xf>
    <xf numFmtId="14" fontId="3" fillId="4" borderId="2" xfId="0" applyNumberFormat="1" applyFont="1" applyFill="1" applyBorder="1" applyAlignment="1">
      <alignment horizontal="left" vertical="top"/>
    </xf>
    <xf numFmtId="3" fontId="3" fillId="4" borderId="2" xfId="0" applyNumberFormat="1" applyFont="1" applyFill="1" applyBorder="1" applyAlignment="1">
      <alignment horizontal="center" vertical="top"/>
    </xf>
    <xf numFmtId="0" fontId="3" fillId="4" borderId="2" xfId="0" applyFont="1" applyFill="1" applyBorder="1" applyAlignment="1">
      <alignment horizontal="center" vertical="top"/>
    </xf>
    <xf numFmtId="0" fontId="3" fillId="3" borderId="2" xfId="0" applyFont="1" applyFill="1" applyBorder="1" applyAlignment="1" applyProtection="1">
      <alignment horizontal="left" vertical="top"/>
      <protection locked="0"/>
    </xf>
    <xf numFmtId="9" fontId="3" fillId="3" borderId="2" xfId="0" applyNumberFormat="1" applyFont="1" applyFill="1" applyBorder="1" applyAlignment="1" applyProtection="1">
      <alignment horizontal="center" vertical="top"/>
      <protection locked="0"/>
    </xf>
    <xf numFmtId="0" fontId="1" fillId="2" borderId="1" xfId="0" applyFont="1" applyFill="1" applyBorder="1" applyAlignment="1">
      <alignment horizontal="center" vertical="center"/>
    </xf>
    <xf numFmtId="0" fontId="0" fillId="0" borderId="0" xfId="0"/>
    <xf numFmtId="14" fontId="3" fillId="4" borderId="2" xfId="0" applyNumberFormat="1" applyFont="1" applyFill="1" applyBorder="1" applyAlignment="1" applyProtection="1">
      <alignment horizontal="center" vertical="top"/>
      <protection locked="0"/>
    </xf>
    <xf numFmtId="14" fontId="3" fillId="4" borderId="2" xfId="0" applyNumberFormat="1" applyFont="1" applyFill="1" applyBorder="1" applyAlignment="1">
      <alignment horizontal="center" vertical="top"/>
    </xf>
    <xf numFmtId="14" fontId="6" fillId="4" borderId="2" xfId="0" applyNumberFormat="1" applyFont="1" applyFill="1" applyBorder="1" applyAlignment="1" applyProtection="1">
      <alignment horizontal="center" vertical="top"/>
      <protection locked="0"/>
    </xf>
    <xf numFmtId="14" fontId="7" fillId="0" borderId="2" xfId="0" applyNumberFormat="1" applyFont="1" applyBorder="1" applyAlignment="1">
      <alignment horizontal="center" vertical="top"/>
    </xf>
    <xf numFmtId="14" fontId="8" fillId="0" borderId="2" xfId="0" applyNumberFormat="1" applyFont="1" applyBorder="1" applyAlignment="1">
      <alignment horizontal="center" vertical="top"/>
    </xf>
    <xf numFmtId="14" fontId="6" fillId="4" borderId="2" xfId="0" applyNumberFormat="1" applyFont="1" applyFill="1" applyBorder="1" applyAlignment="1">
      <alignment horizontal="center" vertical="top"/>
    </xf>
    <xf numFmtId="14" fontId="7" fillId="5" borderId="2"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351004"/>
  <sheetViews>
    <sheetView tabSelected="1" topLeftCell="K1" workbookViewId="0">
      <selection activeCell="M40" sqref="M40"/>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44109</v>
      </c>
    </row>
    <row r="6" spans="1:15" x14ac:dyDescent="0.25">
      <c r="B6" s="1" t="s">
        <v>7</v>
      </c>
      <c r="C6" s="1">
        <v>0</v>
      </c>
      <c r="D6" s="1" t="s">
        <v>8</v>
      </c>
    </row>
    <row r="8" spans="1:15" x14ac:dyDescent="0.25">
      <c r="A8" s="1" t="s">
        <v>9</v>
      </c>
      <c r="B8" s="17" t="s">
        <v>10</v>
      </c>
      <c r="C8" s="18"/>
      <c r="D8" s="18"/>
      <c r="E8" s="18"/>
      <c r="F8" s="18"/>
      <c r="G8" s="18"/>
      <c r="H8" s="18"/>
      <c r="I8" s="18"/>
      <c r="J8" s="18"/>
      <c r="K8" s="18"/>
      <c r="L8" s="18"/>
      <c r="M8" s="18"/>
      <c r="N8" s="18"/>
      <c r="O8" s="18"/>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8" customFormat="1" ht="15.75" thickBot="1" x14ac:dyDescent="0.3">
      <c r="A11" s="7">
        <v>1</v>
      </c>
      <c r="B11" s="8" t="s">
        <v>24</v>
      </c>
      <c r="C11" s="9" t="s">
        <v>26</v>
      </c>
      <c r="D11" s="6" t="s">
        <v>28</v>
      </c>
      <c r="E11" s="15" t="s">
        <v>29</v>
      </c>
      <c r="F11" s="11" t="s">
        <v>30</v>
      </c>
      <c r="G11" s="11" t="s">
        <v>31</v>
      </c>
      <c r="H11" s="11" t="s">
        <v>32</v>
      </c>
      <c r="I11" s="11" t="s">
        <v>33</v>
      </c>
      <c r="J11" s="10">
        <v>12</v>
      </c>
      <c r="K11" s="19">
        <v>44228</v>
      </c>
      <c r="L11" s="19">
        <v>44561</v>
      </c>
      <c r="M11" s="4">
        <f>(L11-K11)/7</f>
        <v>47.571428571428569</v>
      </c>
      <c r="N11" s="6"/>
      <c r="O11" s="11" t="s">
        <v>25</v>
      </c>
    </row>
    <row r="12" spans="1:15" s="8" customFormat="1" ht="15.75" thickBot="1" x14ac:dyDescent="0.3">
      <c r="A12" s="7">
        <v>2</v>
      </c>
      <c r="B12" s="8" t="s">
        <v>328</v>
      </c>
      <c r="C12" s="9" t="s">
        <v>26</v>
      </c>
      <c r="D12" s="6" t="s">
        <v>28</v>
      </c>
      <c r="E12" s="15" t="s">
        <v>29</v>
      </c>
      <c r="F12" s="11" t="s">
        <v>30</v>
      </c>
      <c r="G12" s="11" t="s">
        <v>34</v>
      </c>
      <c r="H12" s="11" t="s">
        <v>35</v>
      </c>
      <c r="I12" s="11" t="s">
        <v>36</v>
      </c>
      <c r="J12" s="10">
        <v>5</v>
      </c>
      <c r="K12" s="19">
        <v>44197</v>
      </c>
      <c r="L12" s="19">
        <v>44561</v>
      </c>
      <c r="M12" s="4">
        <f t="shared" ref="M12:M77" si="0">(L12-K12)/7</f>
        <v>52</v>
      </c>
      <c r="N12" s="6"/>
      <c r="O12" s="11"/>
    </row>
    <row r="13" spans="1:15" s="8" customFormat="1" ht="15.75" thickBot="1" x14ac:dyDescent="0.3">
      <c r="A13" s="7">
        <v>3</v>
      </c>
      <c r="B13" s="8" t="s">
        <v>329</v>
      </c>
      <c r="C13" s="9" t="s">
        <v>26</v>
      </c>
      <c r="D13" s="6" t="s">
        <v>28</v>
      </c>
      <c r="E13" s="15" t="s">
        <v>29</v>
      </c>
      <c r="F13" s="11" t="s">
        <v>30</v>
      </c>
      <c r="G13" s="11" t="s">
        <v>37</v>
      </c>
      <c r="H13" s="11" t="s">
        <v>38</v>
      </c>
      <c r="I13" s="11" t="s">
        <v>39</v>
      </c>
      <c r="J13" s="10">
        <v>74</v>
      </c>
      <c r="K13" s="19">
        <v>44226</v>
      </c>
      <c r="L13" s="19">
        <v>44560</v>
      </c>
      <c r="M13" s="4">
        <f t="shared" si="0"/>
        <v>47.714285714285715</v>
      </c>
      <c r="N13" s="6"/>
      <c r="O13" s="11"/>
    </row>
    <row r="14" spans="1:15" s="8" customFormat="1" ht="15.75" thickBot="1" x14ac:dyDescent="0.3">
      <c r="A14" s="7">
        <v>4</v>
      </c>
      <c r="B14" s="8" t="s">
        <v>330</v>
      </c>
      <c r="C14" s="9" t="s">
        <v>26</v>
      </c>
      <c r="D14" s="6" t="s">
        <v>40</v>
      </c>
      <c r="E14" s="15" t="s">
        <v>401</v>
      </c>
      <c r="F14" s="11" t="s">
        <v>41</v>
      </c>
      <c r="G14" s="11" t="s">
        <v>42</v>
      </c>
      <c r="H14" s="11" t="s">
        <v>43</v>
      </c>
      <c r="I14" s="11" t="s">
        <v>44</v>
      </c>
      <c r="J14" s="10">
        <v>1</v>
      </c>
      <c r="K14" s="20">
        <v>44531</v>
      </c>
      <c r="L14" s="20">
        <v>44742</v>
      </c>
      <c r="M14" s="4">
        <f t="shared" si="0"/>
        <v>30.142857142857142</v>
      </c>
      <c r="N14" s="6"/>
      <c r="O14" s="11"/>
    </row>
    <row r="15" spans="1:15" s="8" customFormat="1" ht="15.75" thickBot="1" x14ac:dyDescent="0.3">
      <c r="A15" s="7">
        <v>5</v>
      </c>
      <c r="B15" s="8" t="s">
        <v>331</v>
      </c>
      <c r="C15" s="9" t="s">
        <v>26</v>
      </c>
      <c r="D15" s="6" t="s">
        <v>40</v>
      </c>
      <c r="E15" s="15" t="s">
        <v>401</v>
      </c>
      <c r="F15" s="11" t="s">
        <v>41</v>
      </c>
      <c r="G15" s="11" t="s">
        <v>45</v>
      </c>
      <c r="H15" s="11" t="s">
        <v>46</v>
      </c>
      <c r="I15" s="11" t="s">
        <v>47</v>
      </c>
      <c r="J15" s="10">
        <v>1</v>
      </c>
      <c r="K15" s="20">
        <v>44214</v>
      </c>
      <c r="L15" s="20">
        <v>44286</v>
      </c>
      <c r="M15" s="4">
        <f t="shared" si="0"/>
        <v>10.285714285714286</v>
      </c>
      <c r="N15" s="6"/>
      <c r="O15" s="11"/>
    </row>
    <row r="16" spans="1:15" s="8" customFormat="1" ht="15.75" thickBot="1" x14ac:dyDescent="0.3">
      <c r="A16" s="7">
        <v>6</v>
      </c>
      <c r="B16" s="8" t="s">
        <v>332</v>
      </c>
      <c r="C16" s="9" t="s">
        <v>26</v>
      </c>
      <c r="D16" s="6" t="s">
        <v>40</v>
      </c>
      <c r="E16" s="15" t="s">
        <v>401</v>
      </c>
      <c r="F16" s="11" t="s">
        <v>48</v>
      </c>
      <c r="G16" s="11" t="s">
        <v>49</v>
      </c>
      <c r="H16" s="11" t="s">
        <v>50</v>
      </c>
      <c r="I16" s="11" t="s">
        <v>51</v>
      </c>
      <c r="J16" s="10">
        <v>4</v>
      </c>
      <c r="K16" s="20">
        <v>44214</v>
      </c>
      <c r="L16" s="20">
        <v>44547</v>
      </c>
      <c r="M16" s="4">
        <f t="shared" si="0"/>
        <v>47.571428571428569</v>
      </c>
      <c r="N16" s="6"/>
      <c r="O16" s="11"/>
    </row>
    <row r="17" spans="1:15" s="8" customFormat="1" ht="15.75" thickBot="1" x14ac:dyDescent="0.3">
      <c r="A17" s="7">
        <v>7</v>
      </c>
      <c r="B17" s="8" t="s">
        <v>333</v>
      </c>
      <c r="C17" s="9" t="s">
        <v>26</v>
      </c>
      <c r="D17" s="6" t="s">
        <v>40</v>
      </c>
      <c r="E17" s="15" t="s">
        <v>401</v>
      </c>
      <c r="F17" s="11" t="s">
        <v>48</v>
      </c>
      <c r="G17" s="11" t="s">
        <v>52</v>
      </c>
      <c r="H17" s="11" t="s">
        <v>53</v>
      </c>
      <c r="I17" s="11" t="s">
        <v>54</v>
      </c>
      <c r="J17" s="10">
        <v>1</v>
      </c>
      <c r="K17" s="20">
        <v>44198</v>
      </c>
      <c r="L17" s="20">
        <v>44560</v>
      </c>
      <c r="M17" s="4">
        <f t="shared" si="0"/>
        <v>51.714285714285715</v>
      </c>
      <c r="N17" s="6"/>
      <c r="O17" s="11"/>
    </row>
    <row r="18" spans="1:15" s="8" customFormat="1" ht="15.75" thickBot="1" x14ac:dyDescent="0.3">
      <c r="A18" s="7">
        <v>8</v>
      </c>
      <c r="B18" s="8" t="s">
        <v>334</v>
      </c>
      <c r="C18" s="9" t="s">
        <v>26</v>
      </c>
      <c r="D18" s="6" t="s">
        <v>55</v>
      </c>
      <c r="E18" s="15" t="s">
        <v>56</v>
      </c>
      <c r="F18" s="11" t="s">
        <v>57</v>
      </c>
      <c r="G18" s="11" t="s">
        <v>58</v>
      </c>
      <c r="H18" s="11" t="s">
        <v>59</v>
      </c>
      <c r="I18" s="11" t="s">
        <v>60</v>
      </c>
      <c r="J18" s="10">
        <v>2</v>
      </c>
      <c r="K18" s="19">
        <v>44125</v>
      </c>
      <c r="L18" s="19">
        <v>44561</v>
      </c>
      <c r="M18" s="4">
        <f t="shared" si="0"/>
        <v>62.285714285714285</v>
      </c>
      <c r="N18" s="6"/>
      <c r="O18" s="11" t="s">
        <v>25</v>
      </c>
    </row>
    <row r="19" spans="1:15" s="8" customFormat="1" ht="15.75" thickBot="1" x14ac:dyDescent="0.3">
      <c r="A19" s="7">
        <v>9</v>
      </c>
      <c r="B19" s="8" t="s">
        <v>335</v>
      </c>
      <c r="C19" s="9" t="s">
        <v>26</v>
      </c>
      <c r="D19" s="6" t="s">
        <v>55</v>
      </c>
      <c r="E19" s="15" t="s">
        <v>56</v>
      </c>
      <c r="F19" s="11" t="s">
        <v>57</v>
      </c>
      <c r="G19" s="11" t="s">
        <v>58</v>
      </c>
      <c r="H19" s="11" t="s">
        <v>61</v>
      </c>
      <c r="I19" s="11" t="s">
        <v>62</v>
      </c>
      <c r="J19" s="10">
        <v>1</v>
      </c>
      <c r="K19" s="19">
        <v>44197</v>
      </c>
      <c r="L19" s="19">
        <v>44561</v>
      </c>
      <c r="M19" s="4">
        <f t="shared" si="0"/>
        <v>52</v>
      </c>
      <c r="N19" s="6"/>
      <c r="O19" s="11"/>
    </row>
    <row r="20" spans="1:15" s="8" customFormat="1" ht="15.75" thickBot="1" x14ac:dyDescent="0.3">
      <c r="A20" s="7">
        <v>10</v>
      </c>
      <c r="B20" s="8" t="s">
        <v>336</v>
      </c>
      <c r="C20" s="9" t="s">
        <v>26</v>
      </c>
      <c r="D20" s="6" t="s">
        <v>55</v>
      </c>
      <c r="E20" s="15" t="s">
        <v>56</v>
      </c>
      <c r="F20" s="11" t="s">
        <v>57</v>
      </c>
      <c r="G20" s="11" t="s">
        <v>58</v>
      </c>
      <c r="H20" s="11" t="s">
        <v>63</v>
      </c>
      <c r="I20" s="11" t="s">
        <v>64</v>
      </c>
      <c r="J20" s="10">
        <v>6</v>
      </c>
      <c r="K20" s="19">
        <v>44348</v>
      </c>
      <c r="L20" s="19">
        <v>44561</v>
      </c>
      <c r="M20" s="4">
        <f t="shared" si="0"/>
        <v>30.428571428571427</v>
      </c>
      <c r="N20" s="6"/>
      <c r="O20" s="11"/>
    </row>
    <row r="21" spans="1:15" s="8" customFormat="1" ht="15.75" thickBot="1" x14ac:dyDescent="0.3">
      <c r="A21" s="7">
        <v>11</v>
      </c>
      <c r="B21" s="8" t="s">
        <v>337</v>
      </c>
      <c r="C21" s="9" t="s">
        <v>26</v>
      </c>
      <c r="D21" s="6" t="s">
        <v>65</v>
      </c>
      <c r="E21" s="15" t="s">
        <v>66</v>
      </c>
      <c r="F21" s="11" t="s">
        <v>67</v>
      </c>
      <c r="G21" s="11" t="s">
        <v>68</v>
      </c>
      <c r="H21" s="11" t="s">
        <v>69</v>
      </c>
      <c r="I21" s="11" t="s">
        <v>70</v>
      </c>
      <c r="J21" s="10">
        <v>13</v>
      </c>
      <c r="K21" s="19">
        <v>44136</v>
      </c>
      <c r="L21" s="19">
        <v>44561</v>
      </c>
      <c r="M21" s="4">
        <f t="shared" si="0"/>
        <v>60.714285714285715</v>
      </c>
      <c r="N21" s="6"/>
      <c r="O21" s="11" t="s">
        <v>25</v>
      </c>
    </row>
    <row r="22" spans="1:15" s="8" customFormat="1" ht="15.75" thickBot="1" x14ac:dyDescent="0.3">
      <c r="A22" s="7">
        <v>12</v>
      </c>
      <c r="B22" s="8" t="s">
        <v>338</v>
      </c>
      <c r="C22" s="9" t="s">
        <v>26</v>
      </c>
      <c r="D22" s="6" t="s">
        <v>71</v>
      </c>
      <c r="E22" s="15" t="s">
        <v>72</v>
      </c>
      <c r="F22" s="11" t="s">
        <v>73</v>
      </c>
      <c r="G22" s="11" t="s">
        <v>74</v>
      </c>
      <c r="H22" s="11" t="s">
        <v>75</v>
      </c>
      <c r="I22" s="11" t="s">
        <v>76</v>
      </c>
      <c r="J22" s="10">
        <v>2</v>
      </c>
      <c r="K22" s="19">
        <v>44197</v>
      </c>
      <c r="L22" s="19">
        <v>44561</v>
      </c>
      <c r="M22" s="4">
        <f t="shared" si="0"/>
        <v>52</v>
      </c>
      <c r="N22" s="6"/>
      <c r="O22" s="11" t="s">
        <v>25</v>
      </c>
    </row>
    <row r="23" spans="1:15" s="8" customFormat="1" ht="15.75" thickBot="1" x14ac:dyDescent="0.3">
      <c r="A23" s="7">
        <v>13</v>
      </c>
      <c r="B23" s="8" t="s">
        <v>339</v>
      </c>
      <c r="C23" s="9" t="s">
        <v>26</v>
      </c>
      <c r="D23" s="6" t="s">
        <v>77</v>
      </c>
      <c r="E23" s="15" t="s">
        <v>78</v>
      </c>
      <c r="F23" s="11" t="s">
        <v>79</v>
      </c>
      <c r="G23" s="11" t="s">
        <v>80</v>
      </c>
      <c r="H23" s="11" t="s">
        <v>81</v>
      </c>
      <c r="I23" s="11" t="s">
        <v>82</v>
      </c>
      <c r="J23" s="10">
        <v>40000</v>
      </c>
      <c r="K23" s="20">
        <v>44242</v>
      </c>
      <c r="L23" s="20">
        <v>44561</v>
      </c>
      <c r="M23" s="4">
        <f t="shared" si="0"/>
        <v>45.571428571428569</v>
      </c>
      <c r="N23" s="5"/>
      <c r="O23" s="12"/>
    </row>
    <row r="24" spans="1:15" s="8" customFormat="1" ht="15.75" thickBot="1" x14ac:dyDescent="0.3">
      <c r="A24" s="7">
        <v>14</v>
      </c>
      <c r="B24" s="8" t="s">
        <v>340</v>
      </c>
      <c r="C24" s="9" t="s">
        <v>26</v>
      </c>
      <c r="D24" s="6" t="s">
        <v>77</v>
      </c>
      <c r="E24" s="15" t="s">
        <v>78</v>
      </c>
      <c r="F24" s="11" t="s">
        <v>79</v>
      </c>
      <c r="G24" s="11" t="s">
        <v>83</v>
      </c>
      <c r="H24" s="11" t="s">
        <v>84</v>
      </c>
      <c r="I24" s="11" t="s">
        <v>85</v>
      </c>
      <c r="J24" s="10">
        <v>30000</v>
      </c>
      <c r="K24" s="20">
        <v>44242</v>
      </c>
      <c r="L24" s="20">
        <v>44561</v>
      </c>
      <c r="M24" s="4">
        <f t="shared" si="0"/>
        <v>45.571428571428569</v>
      </c>
      <c r="N24" s="13"/>
      <c r="O24" s="12"/>
    </row>
    <row r="25" spans="1:15" s="8" customFormat="1" ht="15.75" thickBot="1" x14ac:dyDescent="0.3">
      <c r="A25" s="7">
        <v>15</v>
      </c>
      <c r="B25" s="8" t="s">
        <v>341</v>
      </c>
      <c r="C25" s="9" t="s">
        <v>26</v>
      </c>
      <c r="D25" s="6" t="s">
        <v>77</v>
      </c>
      <c r="E25" s="15" t="s">
        <v>78</v>
      </c>
      <c r="F25" s="11" t="s">
        <v>79</v>
      </c>
      <c r="G25" s="11" t="s">
        <v>83</v>
      </c>
      <c r="H25" s="11" t="s">
        <v>86</v>
      </c>
      <c r="I25" s="11" t="s">
        <v>87</v>
      </c>
      <c r="J25" s="10">
        <v>10000</v>
      </c>
      <c r="K25" s="20">
        <v>44270</v>
      </c>
      <c r="L25" s="20">
        <v>44561</v>
      </c>
      <c r="M25" s="4">
        <f t="shared" si="0"/>
        <v>41.571428571428569</v>
      </c>
      <c r="N25" s="5"/>
      <c r="O25" s="11"/>
    </row>
    <row r="26" spans="1:15" s="8" customFormat="1" ht="15.75" thickBot="1" x14ac:dyDescent="0.3">
      <c r="A26" s="7">
        <v>16</v>
      </c>
      <c r="B26" s="8" t="s">
        <v>342</v>
      </c>
      <c r="C26" s="9" t="s">
        <v>26</v>
      </c>
      <c r="D26" s="6" t="s">
        <v>88</v>
      </c>
      <c r="E26" s="15" t="s">
        <v>89</v>
      </c>
      <c r="F26" s="11" t="s">
        <v>90</v>
      </c>
      <c r="G26" s="11" t="s">
        <v>91</v>
      </c>
      <c r="H26" s="11" t="s">
        <v>92</v>
      </c>
      <c r="I26" s="11" t="s">
        <v>93</v>
      </c>
      <c r="J26" s="10">
        <v>12</v>
      </c>
      <c r="K26" s="19">
        <v>44227</v>
      </c>
      <c r="L26" s="19">
        <v>44561</v>
      </c>
      <c r="M26" s="4">
        <f t="shared" si="0"/>
        <v>47.714285714285715</v>
      </c>
      <c r="N26" s="6"/>
      <c r="O26" s="11" t="s">
        <v>25</v>
      </c>
    </row>
    <row r="27" spans="1:15" s="8" customFormat="1" ht="15.75" thickBot="1" x14ac:dyDescent="0.3">
      <c r="A27" s="7">
        <v>17</v>
      </c>
      <c r="B27" s="8" t="s">
        <v>343</v>
      </c>
      <c r="C27" s="9" t="s">
        <v>26</v>
      </c>
      <c r="D27" s="6" t="s">
        <v>88</v>
      </c>
      <c r="E27" s="15" t="s">
        <v>89</v>
      </c>
      <c r="F27" s="11" t="s">
        <v>94</v>
      </c>
      <c r="G27" s="11" t="s">
        <v>95</v>
      </c>
      <c r="H27" s="11" t="s">
        <v>96</v>
      </c>
      <c r="I27" s="11" t="s">
        <v>97</v>
      </c>
      <c r="J27" s="10">
        <v>1</v>
      </c>
      <c r="K27" s="19">
        <v>44197</v>
      </c>
      <c r="L27" s="19">
        <v>44500</v>
      </c>
      <c r="M27" s="4">
        <f t="shared" si="0"/>
        <v>43.285714285714285</v>
      </c>
      <c r="N27" s="6"/>
      <c r="O27" s="11"/>
    </row>
    <row r="28" spans="1:15" s="8" customFormat="1" ht="15.75" thickBot="1" x14ac:dyDescent="0.3">
      <c r="A28" s="7">
        <v>18</v>
      </c>
      <c r="B28" s="8" t="s">
        <v>344</v>
      </c>
      <c r="C28" s="9" t="s">
        <v>26</v>
      </c>
      <c r="D28" s="6" t="s">
        <v>88</v>
      </c>
      <c r="E28" s="15" t="s">
        <v>89</v>
      </c>
      <c r="F28" s="11" t="s">
        <v>98</v>
      </c>
      <c r="G28" s="11" t="s">
        <v>99</v>
      </c>
      <c r="H28" s="11" t="s">
        <v>100</v>
      </c>
      <c r="I28" s="11" t="s">
        <v>101</v>
      </c>
      <c r="J28" s="10">
        <v>5</v>
      </c>
      <c r="K28" s="19">
        <v>44197</v>
      </c>
      <c r="L28" s="19">
        <v>44561</v>
      </c>
      <c r="M28" s="4">
        <f t="shared" si="0"/>
        <v>52</v>
      </c>
      <c r="N28" s="6"/>
      <c r="O28" s="11"/>
    </row>
    <row r="29" spans="1:15" s="8" customFormat="1" ht="15.75" thickBot="1" x14ac:dyDescent="0.3">
      <c r="A29" s="7">
        <v>19</v>
      </c>
      <c r="B29" s="8" t="s">
        <v>345</v>
      </c>
      <c r="C29" s="9" t="s">
        <v>26</v>
      </c>
      <c r="D29" s="6" t="s">
        <v>88</v>
      </c>
      <c r="E29" s="15" t="s">
        <v>89</v>
      </c>
      <c r="F29" s="11" t="s">
        <v>102</v>
      </c>
      <c r="G29" s="11" t="s">
        <v>103</v>
      </c>
      <c r="H29" s="11" t="s">
        <v>104</v>
      </c>
      <c r="I29" s="11" t="s">
        <v>105</v>
      </c>
      <c r="J29" s="10">
        <v>200</v>
      </c>
      <c r="K29" s="19">
        <v>44197</v>
      </c>
      <c r="L29" s="19">
        <v>44561</v>
      </c>
      <c r="M29" s="4">
        <f t="shared" si="0"/>
        <v>52</v>
      </c>
      <c r="N29" s="6"/>
      <c r="O29" s="11"/>
    </row>
    <row r="30" spans="1:15" s="8" customFormat="1" ht="15.75" thickBot="1" x14ac:dyDescent="0.3">
      <c r="A30" s="7">
        <v>20</v>
      </c>
      <c r="B30" s="8" t="s">
        <v>346</v>
      </c>
      <c r="C30" s="9" t="s">
        <v>26</v>
      </c>
      <c r="D30" s="6" t="s">
        <v>106</v>
      </c>
      <c r="E30" s="15" t="s">
        <v>107</v>
      </c>
      <c r="F30" s="11" t="s">
        <v>108</v>
      </c>
      <c r="G30" s="11" t="s">
        <v>109</v>
      </c>
      <c r="H30" s="11" t="s">
        <v>110</v>
      </c>
      <c r="I30" s="11" t="s">
        <v>111</v>
      </c>
      <c r="J30" s="10">
        <v>1</v>
      </c>
      <c r="K30" s="19">
        <v>44197</v>
      </c>
      <c r="L30" s="19">
        <v>44348</v>
      </c>
      <c r="M30" s="4">
        <f t="shared" si="0"/>
        <v>21.571428571428573</v>
      </c>
      <c r="N30" s="6"/>
      <c r="O30" s="11"/>
    </row>
    <row r="31" spans="1:15" s="8" customFormat="1" ht="15.75" thickBot="1" x14ac:dyDescent="0.3">
      <c r="A31" s="7">
        <v>21</v>
      </c>
      <c r="B31" s="8" t="s">
        <v>347</v>
      </c>
      <c r="C31" s="9" t="s">
        <v>26</v>
      </c>
      <c r="D31" s="6" t="s">
        <v>106</v>
      </c>
      <c r="E31" s="15" t="s">
        <v>107</v>
      </c>
      <c r="F31" s="11" t="s">
        <v>108</v>
      </c>
      <c r="G31" s="11" t="s">
        <v>112</v>
      </c>
      <c r="H31" s="11" t="s">
        <v>113</v>
      </c>
      <c r="I31" s="11" t="s">
        <v>114</v>
      </c>
      <c r="J31" s="10">
        <v>1</v>
      </c>
      <c r="K31" s="19">
        <v>44197</v>
      </c>
      <c r="L31" s="19">
        <v>44348</v>
      </c>
      <c r="M31" s="4">
        <f t="shared" si="0"/>
        <v>21.571428571428573</v>
      </c>
      <c r="N31" s="6"/>
      <c r="O31" s="11"/>
    </row>
    <row r="32" spans="1:15" s="8" customFormat="1" ht="15.75" thickBot="1" x14ac:dyDescent="0.3">
      <c r="A32" s="7">
        <v>22</v>
      </c>
      <c r="B32" s="8" t="s">
        <v>348</v>
      </c>
      <c r="C32" s="9" t="s">
        <v>26</v>
      </c>
      <c r="D32" s="6" t="s">
        <v>106</v>
      </c>
      <c r="E32" s="15" t="s">
        <v>107</v>
      </c>
      <c r="F32" s="11" t="s">
        <v>108</v>
      </c>
      <c r="G32" s="11" t="s">
        <v>115</v>
      </c>
      <c r="H32" s="11" t="s">
        <v>116</v>
      </c>
      <c r="I32" s="11" t="s">
        <v>117</v>
      </c>
      <c r="J32" s="10">
        <v>1</v>
      </c>
      <c r="K32" s="19">
        <v>44197</v>
      </c>
      <c r="L32" s="19">
        <v>44348</v>
      </c>
      <c r="M32" s="4">
        <f t="shared" si="0"/>
        <v>21.571428571428573</v>
      </c>
      <c r="N32" s="6"/>
      <c r="O32" s="11"/>
    </row>
    <row r="33" spans="1:15" s="8" customFormat="1" ht="15.75" thickBot="1" x14ac:dyDescent="0.3">
      <c r="A33" s="7">
        <v>23</v>
      </c>
      <c r="B33" s="8" t="s">
        <v>349</v>
      </c>
      <c r="C33" s="9" t="s">
        <v>26</v>
      </c>
      <c r="D33" s="6" t="s">
        <v>106</v>
      </c>
      <c r="E33" s="15" t="s">
        <v>107</v>
      </c>
      <c r="F33" s="11" t="s">
        <v>118</v>
      </c>
      <c r="G33" s="11" t="s">
        <v>119</v>
      </c>
      <c r="H33" s="11" t="s">
        <v>120</v>
      </c>
      <c r="I33" s="11" t="s">
        <v>121</v>
      </c>
      <c r="J33" s="10">
        <v>1</v>
      </c>
      <c r="K33" s="19">
        <v>44197</v>
      </c>
      <c r="L33" s="19">
        <v>44561</v>
      </c>
      <c r="M33" s="4">
        <f t="shared" si="0"/>
        <v>52</v>
      </c>
      <c r="N33" s="6"/>
      <c r="O33" s="11"/>
    </row>
    <row r="34" spans="1:15" s="8" customFormat="1" ht="15.75" thickBot="1" x14ac:dyDescent="0.3">
      <c r="A34" s="7">
        <v>24</v>
      </c>
      <c r="B34" s="8" t="s">
        <v>350</v>
      </c>
      <c r="C34" s="9" t="s">
        <v>26</v>
      </c>
      <c r="D34" s="6" t="s">
        <v>106</v>
      </c>
      <c r="E34" s="15" t="s">
        <v>107</v>
      </c>
      <c r="F34" s="11" t="s">
        <v>122</v>
      </c>
      <c r="G34" s="11" t="s">
        <v>123</v>
      </c>
      <c r="H34" s="11" t="s">
        <v>124</v>
      </c>
      <c r="I34" s="11" t="s">
        <v>125</v>
      </c>
      <c r="J34" s="10">
        <v>2</v>
      </c>
      <c r="K34" s="19">
        <v>44228</v>
      </c>
      <c r="L34" s="19">
        <v>44560</v>
      </c>
      <c r="M34" s="4">
        <f t="shared" si="0"/>
        <v>47.428571428571431</v>
      </c>
      <c r="N34" s="6"/>
      <c r="O34" s="11"/>
    </row>
    <row r="35" spans="1:15" s="8" customFormat="1" ht="15.75" thickBot="1" x14ac:dyDescent="0.3">
      <c r="A35" s="7">
        <v>25</v>
      </c>
      <c r="B35" s="8" t="s">
        <v>351</v>
      </c>
      <c r="C35" s="9" t="s">
        <v>26</v>
      </c>
      <c r="D35" s="6" t="s">
        <v>106</v>
      </c>
      <c r="E35" s="15" t="s">
        <v>107</v>
      </c>
      <c r="F35" s="11" t="s">
        <v>126</v>
      </c>
      <c r="G35" s="11" t="s">
        <v>127</v>
      </c>
      <c r="H35" s="11" t="s">
        <v>128</v>
      </c>
      <c r="I35" s="11" t="s">
        <v>129</v>
      </c>
      <c r="J35" s="10">
        <v>3</v>
      </c>
      <c r="K35" s="19">
        <v>44197</v>
      </c>
      <c r="L35" s="19">
        <v>44561</v>
      </c>
      <c r="M35" s="4">
        <f t="shared" si="0"/>
        <v>52</v>
      </c>
      <c r="N35" s="6"/>
      <c r="O35" s="11"/>
    </row>
    <row r="36" spans="1:15" s="8" customFormat="1" ht="15.75" thickBot="1" x14ac:dyDescent="0.3">
      <c r="A36" s="7">
        <v>26</v>
      </c>
      <c r="B36" s="8" t="s">
        <v>352</v>
      </c>
      <c r="C36" s="9" t="s">
        <v>26</v>
      </c>
      <c r="D36" s="6" t="s">
        <v>130</v>
      </c>
      <c r="E36" s="15" t="s">
        <v>131</v>
      </c>
      <c r="F36" s="11" t="s">
        <v>132</v>
      </c>
      <c r="G36" s="11" t="s">
        <v>133</v>
      </c>
      <c r="H36" s="11" t="s">
        <v>134</v>
      </c>
      <c r="I36" s="11" t="s">
        <v>135</v>
      </c>
      <c r="J36" s="10">
        <v>2</v>
      </c>
      <c r="K36" s="19">
        <v>44166</v>
      </c>
      <c r="L36" s="19">
        <v>44531</v>
      </c>
      <c r="M36" s="4">
        <f t="shared" si="0"/>
        <v>52.142857142857146</v>
      </c>
      <c r="N36" s="6"/>
      <c r="O36" s="11" t="s">
        <v>25</v>
      </c>
    </row>
    <row r="37" spans="1:15" s="8" customFormat="1" ht="15.75" thickBot="1" x14ac:dyDescent="0.3">
      <c r="A37" s="7">
        <v>27</v>
      </c>
      <c r="B37" s="8" t="s">
        <v>353</v>
      </c>
      <c r="C37" s="9" t="s">
        <v>26</v>
      </c>
      <c r="D37" s="6" t="s">
        <v>136</v>
      </c>
      <c r="E37" s="15" t="s">
        <v>137</v>
      </c>
      <c r="F37" s="11" t="s">
        <v>138</v>
      </c>
      <c r="G37" s="11" t="s">
        <v>139</v>
      </c>
      <c r="H37" s="11" t="s">
        <v>140</v>
      </c>
      <c r="I37" s="11" t="s">
        <v>141</v>
      </c>
      <c r="J37" s="10">
        <v>2</v>
      </c>
      <c r="K37" s="19">
        <v>44166</v>
      </c>
      <c r="L37" s="19">
        <v>44531</v>
      </c>
      <c r="M37" s="4">
        <f>(L37-K37)/7</f>
        <v>52.142857142857146</v>
      </c>
      <c r="N37" s="6"/>
      <c r="O37" s="11" t="s">
        <v>25</v>
      </c>
    </row>
    <row r="38" spans="1:15" s="8" customFormat="1" ht="15.75" thickBot="1" x14ac:dyDescent="0.3">
      <c r="A38" s="7">
        <v>28</v>
      </c>
      <c r="B38" s="8" t="s">
        <v>354</v>
      </c>
      <c r="C38" s="9" t="s">
        <v>26</v>
      </c>
      <c r="D38" s="6" t="s">
        <v>136</v>
      </c>
      <c r="E38" s="15" t="s">
        <v>137</v>
      </c>
      <c r="F38" s="11" t="s">
        <v>138</v>
      </c>
      <c r="G38" s="11" t="s">
        <v>142</v>
      </c>
      <c r="H38" s="11" t="s">
        <v>143</v>
      </c>
      <c r="I38" s="11" t="s">
        <v>135</v>
      </c>
      <c r="J38" s="10">
        <v>2</v>
      </c>
      <c r="K38" s="19">
        <v>44166</v>
      </c>
      <c r="L38" s="19">
        <v>44531</v>
      </c>
      <c r="M38" s="4">
        <f>(L38-K38)/7</f>
        <v>52.142857142857146</v>
      </c>
      <c r="N38" s="6"/>
      <c r="O38" s="11"/>
    </row>
    <row r="39" spans="1:15" s="8" customFormat="1" ht="15.75" thickBot="1" x14ac:dyDescent="0.3">
      <c r="A39" s="7">
        <v>29</v>
      </c>
      <c r="B39" s="8" t="s">
        <v>355</v>
      </c>
      <c r="C39" s="9" t="s">
        <v>26</v>
      </c>
      <c r="D39" s="6" t="s">
        <v>144</v>
      </c>
      <c r="E39" s="15" t="s">
        <v>145</v>
      </c>
      <c r="F39" s="11" t="s">
        <v>146</v>
      </c>
      <c r="G39" s="11" t="s">
        <v>147</v>
      </c>
      <c r="H39" s="11" t="s">
        <v>148</v>
      </c>
      <c r="I39" s="11" t="s">
        <v>149</v>
      </c>
      <c r="J39" s="3">
        <v>17</v>
      </c>
      <c r="K39" s="19">
        <v>44197</v>
      </c>
      <c r="L39" s="19">
        <v>44377</v>
      </c>
      <c r="M39" s="4">
        <f t="shared" si="0"/>
        <v>25.714285714285715</v>
      </c>
      <c r="N39" s="6"/>
      <c r="O39" s="11" t="s">
        <v>25</v>
      </c>
    </row>
    <row r="40" spans="1:15" s="8" customFormat="1" ht="15.75" thickBot="1" x14ac:dyDescent="0.3">
      <c r="A40" s="7">
        <v>30</v>
      </c>
      <c r="B40" s="8" t="s">
        <v>356</v>
      </c>
      <c r="C40" s="9" t="s">
        <v>26</v>
      </c>
      <c r="D40" s="6" t="s">
        <v>144</v>
      </c>
      <c r="E40" s="15" t="s">
        <v>145</v>
      </c>
      <c r="F40" s="11" t="s">
        <v>146</v>
      </c>
      <c r="G40" s="11" t="s">
        <v>150</v>
      </c>
      <c r="H40" s="11" t="s">
        <v>151</v>
      </c>
      <c r="I40" s="11" t="s">
        <v>152</v>
      </c>
      <c r="J40" s="16">
        <v>1</v>
      </c>
      <c r="K40" s="19">
        <v>44197</v>
      </c>
      <c r="L40" s="19">
        <v>44561</v>
      </c>
      <c r="M40" s="4">
        <f t="shared" si="0"/>
        <v>52</v>
      </c>
      <c r="N40" s="6"/>
      <c r="O40" s="11" t="s">
        <v>25</v>
      </c>
    </row>
    <row r="41" spans="1:15" s="8" customFormat="1" ht="15.75" thickBot="1" x14ac:dyDescent="0.3">
      <c r="A41" s="7">
        <v>31</v>
      </c>
      <c r="B41" s="8" t="s">
        <v>357</v>
      </c>
      <c r="C41" s="9" t="s">
        <v>26</v>
      </c>
      <c r="D41" s="6" t="s">
        <v>144</v>
      </c>
      <c r="E41" s="15" t="s">
        <v>145</v>
      </c>
      <c r="F41" s="11" t="s">
        <v>153</v>
      </c>
      <c r="G41" s="11" t="s">
        <v>154</v>
      </c>
      <c r="H41" s="11" t="s">
        <v>155</v>
      </c>
      <c r="I41" s="11" t="s">
        <v>156</v>
      </c>
      <c r="J41" s="10">
        <v>1</v>
      </c>
      <c r="K41" s="19">
        <v>44197</v>
      </c>
      <c r="L41" s="19">
        <v>44561</v>
      </c>
      <c r="M41" s="4">
        <f t="shared" si="0"/>
        <v>52</v>
      </c>
      <c r="N41" s="6"/>
      <c r="O41" s="11"/>
    </row>
    <row r="42" spans="1:15" s="8" customFormat="1" ht="15.75" thickBot="1" x14ac:dyDescent="0.3">
      <c r="A42" s="7">
        <v>32</v>
      </c>
      <c r="B42" s="8" t="s">
        <v>358</v>
      </c>
      <c r="C42" s="9" t="s">
        <v>26</v>
      </c>
      <c r="D42" s="6" t="s">
        <v>144</v>
      </c>
      <c r="E42" s="15" t="s">
        <v>145</v>
      </c>
      <c r="F42" s="11" t="s">
        <v>157</v>
      </c>
      <c r="G42" s="11" t="s">
        <v>158</v>
      </c>
      <c r="H42" s="11" t="s">
        <v>159</v>
      </c>
      <c r="I42" s="11" t="s">
        <v>160</v>
      </c>
      <c r="J42" s="10">
        <v>1</v>
      </c>
      <c r="K42" s="19">
        <v>44197</v>
      </c>
      <c r="L42" s="19">
        <v>44561</v>
      </c>
      <c r="M42" s="4">
        <f t="shared" si="0"/>
        <v>52</v>
      </c>
      <c r="N42" s="6"/>
      <c r="O42" s="11"/>
    </row>
    <row r="43" spans="1:15" s="8" customFormat="1" ht="15.75" thickBot="1" x14ac:dyDescent="0.3">
      <c r="A43" s="7">
        <v>33</v>
      </c>
      <c r="B43" s="8" t="s">
        <v>359</v>
      </c>
      <c r="C43" s="9" t="s">
        <v>26</v>
      </c>
      <c r="D43" s="6" t="s">
        <v>161</v>
      </c>
      <c r="E43" s="15" t="s">
        <v>162</v>
      </c>
      <c r="F43" s="11" t="s">
        <v>163</v>
      </c>
      <c r="G43" s="11" t="s">
        <v>164</v>
      </c>
      <c r="H43" s="11" t="s">
        <v>165</v>
      </c>
      <c r="I43" s="11" t="s">
        <v>166</v>
      </c>
      <c r="J43" s="10">
        <v>1</v>
      </c>
      <c r="K43" s="19">
        <v>44197</v>
      </c>
      <c r="L43" s="19">
        <v>44285</v>
      </c>
      <c r="M43" s="4">
        <f t="shared" si="0"/>
        <v>12.571428571428571</v>
      </c>
      <c r="N43" s="6"/>
      <c r="O43" s="11" t="s">
        <v>25</v>
      </c>
    </row>
    <row r="44" spans="1:15" s="8" customFormat="1" ht="15.75" thickBot="1" x14ac:dyDescent="0.3">
      <c r="A44" s="7">
        <v>34</v>
      </c>
      <c r="B44" s="8" t="s">
        <v>360</v>
      </c>
      <c r="C44" s="9" t="s">
        <v>26</v>
      </c>
      <c r="D44" s="6" t="s">
        <v>167</v>
      </c>
      <c r="E44" s="15" t="s">
        <v>168</v>
      </c>
      <c r="F44" s="11" t="s">
        <v>169</v>
      </c>
      <c r="G44" s="11" t="s">
        <v>170</v>
      </c>
      <c r="H44" s="11" t="s">
        <v>171</v>
      </c>
      <c r="I44" s="11" t="s">
        <v>172</v>
      </c>
      <c r="J44" s="10">
        <v>1</v>
      </c>
      <c r="K44" s="19">
        <v>44197</v>
      </c>
      <c r="L44" s="19">
        <v>44316</v>
      </c>
      <c r="M44" s="4">
        <f t="shared" si="0"/>
        <v>17</v>
      </c>
      <c r="N44" s="6"/>
      <c r="O44" s="11" t="s">
        <v>25</v>
      </c>
    </row>
    <row r="45" spans="1:15" s="8" customFormat="1" ht="15.75" thickBot="1" x14ac:dyDescent="0.3">
      <c r="A45" s="7">
        <v>35</v>
      </c>
      <c r="B45" s="8" t="s">
        <v>361</v>
      </c>
      <c r="C45" s="9" t="s">
        <v>26</v>
      </c>
      <c r="D45" s="6" t="s">
        <v>167</v>
      </c>
      <c r="E45" s="15" t="s">
        <v>168</v>
      </c>
      <c r="F45" s="11" t="s">
        <v>169</v>
      </c>
      <c r="G45" s="11" t="s">
        <v>173</v>
      </c>
      <c r="H45" s="11" t="s">
        <v>174</v>
      </c>
      <c r="I45" s="11" t="s">
        <v>175</v>
      </c>
      <c r="J45" s="10">
        <v>1</v>
      </c>
      <c r="K45" s="19">
        <v>44197</v>
      </c>
      <c r="L45" s="19">
        <v>44316</v>
      </c>
      <c r="M45" s="4">
        <f t="shared" si="0"/>
        <v>17</v>
      </c>
      <c r="N45" s="6"/>
      <c r="O45" s="11" t="s">
        <v>25</v>
      </c>
    </row>
    <row r="46" spans="1:15" s="8" customFormat="1" ht="15.75" thickBot="1" x14ac:dyDescent="0.3">
      <c r="A46" s="7">
        <v>36</v>
      </c>
      <c r="B46" s="8" t="s">
        <v>362</v>
      </c>
      <c r="C46" s="9" t="s">
        <v>26</v>
      </c>
      <c r="D46" s="6" t="s">
        <v>167</v>
      </c>
      <c r="E46" s="15" t="s">
        <v>168</v>
      </c>
      <c r="F46" s="11" t="s">
        <v>169</v>
      </c>
      <c r="G46" s="11" t="s">
        <v>176</v>
      </c>
      <c r="H46" s="11" t="s">
        <v>177</v>
      </c>
      <c r="I46" s="11" t="s">
        <v>178</v>
      </c>
      <c r="J46" s="10">
        <v>1</v>
      </c>
      <c r="K46" s="19">
        <v>44197</v>
      </c>
      <c r="L46" s="19">
        <v>44346</v>
      </c>
      <c r="M46" s="4">
        <f t="shared" si="0"/>
        <v>21.285714285714285</v>
      </c>
      <c r="N46" s="6"/>
      <c r="O46" s="11" t="s">
        <v>25</v>
      </c>
    </row>
    <row r="47" spans="1:15" s="8" customFormat="1" ht="15.75" thickBot="1" x14ac:dyDescent="0.3">
      <c r="A47" s="7">
        <v>37</v>
      </c>
      <c r="B47" s="8" t="s">
        <v>363</v>
      </c>
      <c r="C47" s="9" t="s">
        <v>26</v>
      </c>
      <c r="D47" s="6" t="s">
        <v>167</v>
      </c>
      <c r="E47" s="15" t="s">
        <v>168</v>
      </c>
      <c r="F47" s="11" t="s">
        <v>169</v>
      </c>
      <c r="G47" s="11" t="s">
        <v>179</v>
      </c>
      <c r="H47" s="11" t="s">
        <v>180</v>
      </c>
      <c r="I47" s="11" t="s">
        <v>181</v>
      </c>
      <c r="J47" s="10">
        <v>1</v>
      </c>
      <c r="K47" s="19">
        <v>44197</v>
      </c>
      <c r="L47" s="19">
        <v>44560</v>
      </c>
      <c r="M47" s="4">
        <f t="shared" si="0"/>
        <v>51.857142857142854</v>
      </c>
      <c r="N47" s="6"/>
      <c r="O47" s="11"/>
    </row>
    <row r="48" spans="1:15" s="8" customFormat="1" ht="15.75" thickBot="1" x14ac:dyDescent="0.3">
      <c r="A48" s="7">
        <v>38</v>
      </c>
      <c r="B48" s="8" t="s">
        <v>364</v>
      </c>
      <c r="C48" s="9" t="s">
        <v>26</v>
      </c>
      <c r="D48" s="6" t="s">
        <v>167</v>
      </c>
      <c r="E48" s="15" t="s">
        <v>168</v>
      </c>
      <c r="F48" s="11" t="s">
        <v>169</v>
      </c>
      <c r="G48" s="11" t="s">
        <v>150</v>
      </c>
      <c r="H48" s="11" t="s">
        <v>182</v>
      </c>
      <c r="I48" s="11" t="s">
        <v>152</v>
      </c>
      <c r="J48" s="16">
        <v>1</v>
      </c>
      <c r="K48" s="19">
        <v>44197</v>
      </c>
      <c r="L48" s="19">
        <v>44561</v>
      </c>
      <c r="M48" s="4">
        <f t="shared" si="0"/>
        <v>52</v>
      </c>
      <c r="N48" s="6"/>
      <c r="O48" s="11"/>
    </row>
    <row r="49" spans="1:15" s="8" customFormat="1" ht="15.75" thickBot="1" x14ac:dyDescent="0.3">
      <c r="A49" s="7">
        <v>39</v>
      </c>
      <c r="B49" s="8" t="s">
        <v>365</v>
      </c>
      <c r="C49" s="9" t="s">
        <v>26</v>
      </c>
      <c r="D49" s="6" t="s">
        <v>167</v>
      </c>
      <c r="E49" s="15" t="s">
        <v>168</v>
      </c>
      <c r="F49" s="11" t="s">
        <v>169</v>
      </c>
      <c r="G49" s="11" t="s">
        <v>183</v>
      </c>
      <c r="H49" s="11" t="s">
        <v>159</v>
      </c>
      <c r="I49" s="11" t="s">
        <v>184</v>
      </c>
      <c r="J49" s="10">
        <v>1</v>
      </c>
      <c r="K49" s="19">
        <v>44197</v>
      </c>
      <c r="L49" s="19">
        <v>44560</v>
      </c>
      <c r="M49" s="4">
        <f t="shared" si="0"/>
        <v>51.857142857142854</v>
      </c>
      <c r="N49" s="6"/>
      <c r="O49" s="11"/>
    </row>
    <row r="50" spans="1:15" s="8" customFormat="1" ht="15.75" thickBot="1" x14ac:dyDescent="0.3">
      <c r="A50" s="7">
        <v>40</v>
      </c>
      <c r="B50" s="8" t="s">
        <v>366</v>
      </c>
      <c r="C50" s="9" t="s">
        <v>26</v>
      </c>
      <c r="D50" s="6" t="s">
        <v>185</v>
      </c>
      <c r="E50" s="15" t="s">
        <v>186</v>
      </c>
      <c r="F50" s="11" t="s">
        <v>187</v>
      </c>
      <c r="G50" s="11" t="s">
        <v>188</v>
      </c>
      <c r="H50" s="11" t="s">
        <v>189</v>
      </c>
      <c r="I50" s="11" t="s">
        <v>190</v>
      </c>
      <c r="J50" s="10">
        <v>3</v>
      </c>
      <c r="K50" s="19">
        <v>44197</v>
      </c>
      <c r="L50" s="19">
        <v>44561</v>
      </c>
      <c r="M50" s="4">
        <f t="shared" si="0"/>
        <v>52</v>
      </c>
      <c r="N50" s="6"/>
      <c r="O50" s="11" t="s">
        <v>25</v>
      </c>
    </row>
    <row r="51" spans="1:15" s="8" customFormat="1" ht="15.75" thickBot="1" x14ac:dyDescent="0.3">
      <c r="A51" s="7">
        <v>41</v>
      </c>
      <c r="B51" s="8" t="s">
        <v>367</v>
      </c>
      <c r="C51" s="9" t="s">
        <v>26</v>
      </c>
      <c r="D51" s="6" t="s">
        <v>185</v>
      </c>
      <c r="E51" s="15" t="s">
        <v>186</v>
      </c>
      <c r="F51" s="11" t="s">
        <v>191</v>
      </c>
      <c r="G51" s="11" t="s">
        <v>192</v>
      </c>
      <c r="H51" s="11" t="s">
        <v>193</v>
      </c>
      <c r="I51" s="11" t="s">
        <v>194</v>
      </c>
      <c r="J51" s="10">
        <v>1</v>
      </c>
      <c r="K51" s="19">
        <v>44197</v>
      </c>
      <c r="L51" s="19">
        <v>44377</v>
      </c>
      <c r="M51" s="4">
        <f t="shared" si="0"/>
        <v>25.714285714285715</v>
      </c>
      <c r="N51" s="6"/>
      <c r="O51" s="11"/>
    </row>
    <row r="52" spans="1:15" s="8" customFormat="1" ht="15.75" thickBot="1" x14ac:dyDescent="0.3">
      <c r="A52" s="7">
        <v>42</v>
      </c>
      <c r="B52" s="8" t="s">
        <v>368</v>
      </c>
      <c r="C52" s="9" t="s">
        <v>26</v>
      </c>
      <c r="D52" s="6" t="s">
        <v>185</v>
      </c>
      <c r="E52" s="15" t="s">
        <v>186</v>
      </c>
      <c r="F52" s="11" t="s">
        <v>191</v>
      </c>
      <c r="G52" s="11" t="s">
        <v>192</v>
      </c>
      <c r="H52" s="11" t="s">
        <v>195</v>
      </c>
      <c r="I52" s="11" t="s">
        <v>196</v>
      </c>
      <c r="J52" s="10">
        <v>1</v>
      </c>
      <c r="K52" s="19">
        <v>44197</v>
      </c>
      <c r="L52" s="19">
        <v>44560</v>
      </c>
      <c r="M52" s="4">
        <f t="shared" si="0"/>
        <v>51.857142857142854</v>
      </c>
      <c r="N52" s="6"/>
      <c r="O52" s="11"/>
    </row>
    <row r="53" spans="1:15" s="8" customFormat="1" ht="15.75" thickBot="1" x14ac:dyDescent="0.3">
      <c r="A53" s="7">
        <v>43</v>
      </c>
      <c r="B53" s="8" t="s">
        <v>369</v>
      </c>
      <c r="C53" s="9" t="s">
        <v>26</v>
      </c>
      <c r="D53" s="6" t="s">
        <v>185</v>
      </c>
      <c r="E53" s="15" t="s">
        <v>186</v>
      </c>
      <c r="F53" s="11" t="s">
        <v>191</v>
      </c>
      <c r="G53" s="11" t="s">
        <v>192</v>
      </c>
      <c r="H53" s="11" t="s">
        <v>197</v>
      </c>
      <c r="I53" s="11" t="s">
        <v>198</v>
      </c>
      <c r="J53" s="10">
        <v>3</v>
      </c>
      <c r="K53" s="19">
        <v>44197</v>
      </c>
      <c r="L53" s="19">
        <v>44560</v>
      </c>
      <c r="M53" s="4">
        <f t="shared" si="0"/>
        <v>51.857142857142854</v>
      </c>
      <c r="N53" s="6"/>
      <c r="O53" s="11"/>
    </row>
    <row r="54" spans="1:15" s="8" customFormat="1" ht="15.75" thickBot="1" x14ac:dyDescent="0.3">
      <c r="A54" s="7">
        <v>44</v>
      </c>
      <c r="B54" s="8" t="s">
        <v>370</v>
      </c>
      <c r="C54" s="9" t="s">
        <v>26</v>
      </c>
      <c r="D54" s="6" t="s">
        <v>185</v>
      </c>
      <c r="E54" s="15" t="s">
        <v>186</v>
      </c>
      <c r="F54" s="11" t="s">
        <v>191</v>
      </c>
      <c r="G54" s="11" t="s">
        <v>199</v>
      </c>
      <c r="H54" s="11" t="s">
        <v>200</v>
      </c>
      <c r="I54" s="11" t="s">
        <v>201</v>
      </c>
      <c r="J54" s="10">
        <v>1</v>
      </c>
      <c r="K54" s="19">
        <v>44197</v>
      </c>
      <c r="L54" s="19">
        <v>44560</v>
      </c>
      <c r="M54" s="4">
        <f t="shared" si="0"/>
        <v>51.857142857142854</v>
      </c>
      <c r="N54" s="6"/>
      <c r="O54" s="11"/>
    </row>
    <row r="55" spans="1:15" s="8" customFormat="1" ht="15.75" thickBot="1" x14ac:dyDescent="0.3">
      <c r="A55" s="7">
        <v>45</v>
      </c>
      <c r="B55" s="8" t="s">
        <v>371</v>
      </c>
      <c r="C55" s="9" t="s">
        <v>26</v>
      </c>
      <c r="D55" s="6" t="s">
        <v>185</v>
      </c>
      <c r="E55" s="15" t="s">
        <v>186</v>
      </c>
      <c r="F55" s="11" t="s">
        <v>191</v>
      </c>
      <c r="G55" s="11" t="s">
        <v>202</v>
      </c>
      <c r="H55" s="11" t="s">
        <v>203</v>
      </c>
      <c r="I55" s="11" t="s">
        <v>204</v>
      </c>
      <c r="J55" s="10">
        <v>1</v>
      </c>
      <c r="K55" s="19">
        <v>44197</v>
      </c>
      <c r="L55" s="19">
        <v>44560</v>
      </c>
      <c r="M55" s="4">
        <f t="shared" si="0"/>
        <v>51.857142857142854</v>
      </c>
      <c r="N55" s="6"/>
      <c r="O55" s="11"/>
    </row>
    <row r="56" spans="1:15" s="8" customFormat="1" ht="15.75" thickBot="1" x14ac:dyDescent="0.3">
      <c r="A56" s="7">
        <v>46</v>
      </c>
      <c r="B56" s="8" t="s">
        <v>372</v>
      </c>
      <c r="C56" s="9" t="s">
        <v>26</v>
      </c>
      <c r="D56" s="6" t="s">
        <v>205</v>
      </c>
      <c r="E56" s="15" t="s">
        <v>206</v>
      </c>
      <c r="F56" s="11" t="s">
        <v>207</v>
      </c>
      <c r="G56" s="11" t="s">
        <v>208</v>
      </c>
      <c r="H56" s="11" t="s">
        <v>209</v>
      </c>
      <c r="I56" s="11" t="s">
        <v>210</v>
      </c>
      <c r="J56" s="10">
        <v>6</v>
      </c>
      <c r="K56" s="19">
        <v>44197</v>
      </c>
      <c r="L56" s="19">
        <v>44285</v>
      </c>
      <c r="M56" s="4">
        <f t="shared" si="0"/>
        <v>12.571428571428571</v>
      </c>
      <c r="N56" s="6"/>
      <c r="O56" s="11" t="s">
        <v>25</v>
      </c>
    </row>
    <row r="57" spans="1:15" s="8" customFormat="1" ht="15.75" thickBot="1" x14ac:dyDescent="0.3">
      <c r="A57" s="7">
        <v>47</v>
      </c>
      <c r="B57" s="8" t="s">
        <v>373</v>
      </c>
      <c r="C57" s="9" t="s">
        <v>26</v>
      </c>
      <c r="D57" s="6" t="s">
        <v>205</v>
      </c>
      <c r="E57" s="15" t="s">
        <v>206</v>
      </c>
      <c r="F57" s="11" t="s">
        <v>211</v>
      </c>
      <c r="G57" s="11" t="s">
        <v>212</v>
      </c>
      <c r="H57" s="11" t="s">
        <v>213</v>
      </c>
      <c r="I57" s="11" t="s">
        <v>214</v>
      </c>
      <c r="J57" s="10">
        <v>1</v>
      </c>
      <c r="K57" s="19">
        <v>44197</v>
      </c>
      <c r="L57" s="19">
        <v>44499</v>
      </c>
      <c r="M57" s="4">
        <f t="shared" si="0"/>
        <v>43.142857142857146</v>
      </c>
      <c r="N57" s="6"/>
      <c r="O57" s="11"/>
    </row>
    <row r="58" spans="1:15" s="8" customFormat="1" ht="15.75" thickBot="1" x14ac:dyDescent="0.3">
      <c r="A58" s="7">
        <v>48</v>
      </c>
      <c r="B58" s="8" t="s">
        <v>374</v>
      </c>
      <c r="C58" s="9" t="s">
        <v>26</v>
      </c>
      <c r="D58" s="6" t="s">
        <v>215</v>
      </c>
      <c r="E58" s="15" t="s">
        <v>216</v>
      </c>
      <c r="F58" s="11" t="s">
        <v>217</v>
      </c>
      <c r="G58" s="11" t="s">
        <v>218</v>
      </c>
      <c r="H58" s="11" t="s">
        <v>219</v>
      </c>
      <c r="I58" s="11" t="s">
        <v>220</v>
      </c>
      <c r="J58" s="10">
        <v>1</v>
      </c>
      <c r="K58" s="19">
        <v>44136</v>
      </c>
      <c r="L58" s="19">
        <v>44165</v>
      </c>
      <c r="M58" s="4">
        <f t="shared" si="0"/>
        <v>4.1428571428571432</v>
      </c>
      <c r="N58" s="6"/>
      <c r="O58" s="11" t="s">
        <v>25</v>
      </c>
    </row>
    <row r="59" spans="1:15" s="8" customFormat="1" ht="15.75" thickBot="1" x14ac:dyDescent="0.3">
      <c r="A59" s="7">
        <v>49</v>
      </c>
      <c r="B59" s="8" t="s">
        <v>375</v>
      </c>
      <c r="C59" s="9" t="s">
        <v>26</v>
      </c>
      <c r="D59" s="6" t="s">
        <v>221</v>
      </c>
      <c r="E59" s="15" t="s">
        <v>222</v>
      </c>
      <c r="F59" s="11" t="s">
        <v>223</v>
      </c>
      <c r="G59" s="11" t="s">
        <v>224</v>
      </c>
      <c r="H59" s="11" t="s">
        <v>225</v>
      </c>
      <c r="I59" s="11" t="s">
        <v>226</v>
      </c>
      <c r="J59" s="10">
        <v>1</v>
      </c>
      <c r="K59" s="20">
        <v>44152</v>
      </c>
      <c r="L59" s="20">
        <v>44517</v>
      </c>
      <c r="M59" s="4">
        <f t="shared" si="0"/>
        <v>52.142857142857146</v>
      </c>
      <c r="N59" s="6"/>
      <c r="O59" s="11"/>
    </row>
    <row r="60" spans="1:15" s="8" customFormat="1" ht="15.75" thickBot="1" x14ac:dyDescent="0.3">
      <c r="A60" s="7">
        <v>50</v>
      </c>
      <c r="B60" s="8" t="s">
        <v>376</v>
      </c>
      <c r="C60" s="9" t="s">
        <v>26</v>
      </c>
      <c r="D60" s="6" t="s">
        <v>227</v>
      </c>
      <c r="E60" s="15" t="s">
        <v>228</v>
      </c>
      <c r="F60" s="11" t="s">
        <v>229</v>
      </c>
      <c r="G60" s="11" t="s">
        <v>230</v>
      </c>
      <c r="H60" s="11" t="s">
        <v>231</v>
      </c>
      <c r="I60" s="11" t="s">
        <v>232</v>
      </c>
      <c r="J60" s="10">
        <v>1</v>
      </c>
      <c r="K60" s="19">
        <v>44155</v>
      </c>
      <c r="L60" s="19">
        <v>44275</v>
      </c>
      <c r="M60" s="4">
        <f t="shared" si="0"/>
        <v>17.142857142857142</v>
      </c>
      <c r="N60" s="6"/>
      <c r="O60" s="11" t="s">
        <v>25</v>
      </c>
    </row>
    <row r="61" spans="1:15" s="8" customFormat="1" ht="15.75" thickBot="1" x14ac:dyDescent="0.3">
      <c r="A61" s="7">
        <v>51</v>
      </c>
      <c r="B61" s="8" t="s">
        <v>377</v>
      </c>
      <c r="C61" s="9" t="s">
        <v>26</v>
      </c>
      <c r="D61" s="6" t="s">
        <v>227</v>
      </c>
      <c r="E61" s="15" t="s">
        <v>228</v>
      </c>
      <c r="F61" s="11" t="s">
        <v>229</v>
      </c>
      <c r="G61" s="11" t="s">
        <v>233</v>
      </c>
      <c r="H61" s="11" t="s">
        <v>234</v>
      </c>
      <c r="I61" s="11" t="s">
        <v>235</v>
      </c>
      <c r="J61" s="10">
        <v>1</v>
      </c>
      <c r="K61" s="19">
        <v>44155</v>
      </c>
      <c r="L61" s="19">
        <v>44185</v>
      </c>
      <c r="M61" s="4">
        <f t="shared" si="0"/>
        <v>4.2857142857142856</v>
      </c>
      <c r="N61" s="6"/>
      <c r="O61" s="11"/>
    </row>
    <row r="62" spans="1:15" s="8" customFormat="1" ht="15.75" thickBot="1" x14ac:dyDescent="0.3">
      <c r="A62" s="7">
        <v>52</v>
      </c>
      <c r="B62" s="8" t="s">
        <v>378</v>
      </c>
      <c r="C62" s="9" t="s">
        <v>26</v>
      </c>
      <c r="D62" s="6" t="s">
        <v>236</v>
      </c>
      <c r="E62" s="15" t="s">
        <v>237</v>
      </c>
      <c r="F62" s="11" t="s">
        <v>238</v>
      </c>
      <c r="G62" s="11" t="s">
        <v>239</v>
      </c>
      <c r="H62" s="11" t="s">
        <v>240</v>
      </c>
      <c r="I62" s="11" t="s">
        <v>241</v>
      </c>
      <c r="J62" s="10">
        <v>1</v>
      </c>
      <c r="K62" s="19">
        <v>44155</v>
      </c>
      <c r="L62" s="19">
        <v>44275</v>
      </c>
      <c r="M62" s="4">
        <f t="shared" si="0"/>
        <v>17.142857142857142</v>
      </c>
      <c r="N62" s="6"/>
      <c r="O62" s="11" t="s">
        <v>25</v>
      </c>
    </row>
    <row r="63" spans="1:15" s="8" customFormat="1" ht="15.75" thickBot="1" x14ac:dyDescent="0.3">
      <c r="A63" s="7">
        <v>53</v>
      </c>
      <c r="B63" s="8" t="s">
        <v>379</v>
      </c>
      <c r="C63" s="9" t="s">
        <v>26</v>
      </c>
      <c r="D63" s="6" t="s">
        <v>236</v>
      </c>
      <c r="E63" s="15" t="s">
        <v>237</v>
      </c>
      <c r="F63" s="11" t="s">
        <v>238</v>
      </c>
      <c r="G63" s="11" t="s">
        <v>242</v>
      </c>
      <c r="H63" s="11" t="s">
        <v>243</v>
      </c>
      <c r="I63" s="11" t="s">
        <v>244</v>
      </c>
      <c r="J63" s="10">
        <v>1</v>
      </c>
      <c r="K63" s="19">
        <v>44155</v>
      </c>
      <c r="L63" s="19">
        <v>44275</v>
      </c>
      <c r="M63" s="4">
        <f t="shared" si="0"/>
        <v>17.142857142857142</v>
      </c>
      <c r="N63" s="6"/>
      <c r="O63" s="11"/>
    </row>
    <row r="64" spans="1:15" s="8" customFormat="1" ht="15.75" thickBot="1" x14ac:dyDescent="0.3">
      <c r="A64" s="7">
        <v>54</v>
      </c>
      <c r="B64" s="8" t="s">
        <v>380</v>
      </c>
      <c r="C64" s="9" t="s">
        <v>26</v>
      </c>
      <c r="D64" s="6" t="s">
        <v>245</v>
      </c>
      <c r="E64" s="15" t="s">
        <v>246</v>
      </c>
      <c r="F64" s="11" t="s">
        <v>247</v>
      </c>
      <c r="G64" s="11" t="s">
        <v>248</v>
      </c>
      <c r="H64" s="11" t="s">
        <v>249</v>
      </c>
      <c r="I64" s="11" t="s">
        <v>250</v>
      </c>
      <c r="J64" s="10">
        <v>12</v>
      </c>
      <c r="K64" s="21">
        <v>44125</v>
      </c>
      <c r="L64" s="21">
        <v>44469</v>
      </c>
      <c r="M64" s="4">
        <f t="shared" si="0"/>
        <v>49.142857142857146</v>
      </c>
      <c r="N64" s="6"/>
      <c r="O64" s="11" t="s">
        <v>25</v>
      </c>
    </row>
    <row r="65" spans="1:15" s="8" customFormat="1" ht="15.75" thickBot="1" x14ac:dyDescent="0.3">
      <c r="A65" s="7">
        <v>55</v>
      </c>
      <c r="B65" s="8" t="s">
        <v>381</v>
      </c>
      <c r="C65" s="9" t="s">
        <v>26</v>
      </c>
      <c r="D65" s="6" t="s">
        <v>245</v>
      </c>
      <c r="E65" s="15" t="s">
        <v>246</v>
      </c>
      <c r="F65" s="11" t="s">
        <v>247</v>
      </c>
      <c r="G65" s="11" t="s">
        <v>251</v>
      </c>
      <c r="H65" s="11" t="s">
        <v>252</v>
      </c>
      <c r="I65" s="11" t="s">
        <v>253</v>
      </c>
      <c r="J65" s="10">
        <v>1</v>
      </c>
      <c r="K65" s="21">
        <v>44152</v>
      </c>
      <c r="L65" s="21">
        <v>44545</v>
      </c>
      <c r="M65" s="4">
        <f t="shared" si="0"/>
        <v>56.142857142857146</v>
      </c>
      <c r="N65" s="6"/>
      <c r="O65" s="11"/>
    </row>
    <row r="66" spans="1:15" s="8" customFormat="1" ht="15.75" thickBot="1" x14ac:dyDescent="0.3">
      <c r="A66" s="7">
        <v>56</v>
      </c>
      <c r="B66" s="8" t="s">
        <v>382</v>
      </c>
      <c r="C66" s="9" t="s">
        <v>26</v>
      </c>
      <c r="D66" s="6" t="s">
        <v>254</v>
      </c>
      <c r="E66" s="15" t="s">
        <v>255</v>
      </c>
      <c r="F66" s="11" t="s">
        <v>256</v>
      </c>
      <c r="G66" s="11" t="s">
        <v>257</v>
      </c>
      <c r="H66" s="11" t="s">
        <v>258</v>
      </c>
      <c r="I66" s="11" t="s">
        <v>259</v>
      </c>
      <c r="J66" s="10">
        <v>1</v>
      </c>
      <c r="K66" s="20">
        <v>44139</v>
      </c>
      <c r="L66" s="20">
        <v>44255</v>
      </c>
      <c r="M66" s="4">
        <f t="shared" si="0"/>
        <v>16.571428571428573</v>
      </c>
      <c r="N66" s="6"/>
      <c r="O66" s="11" t="s">
        <v>25</v>
      </c>
    </row>
    <row r="67" spans="1:15" s="8" customFormat="1" ht="15.75" thickBot="1" x14ac:dyDescent="0.3">
      <c r="A67" s="7">
        <v>57</v>
      </c>
      <c r="B67" s="8" t="s">
        <v>383</v>
      </c>
      <c r="C67" s="9" t="s">
        <v>26</v>
      </c>
      <c r="D67" s="6" t="s">
        <v>254</v>
      </c>
      <c r="E67" s="15" t="s">
        <v>255</v>
      </c>
      <c r="F67" s="11" t="s">
        <v>260</v>
      </c>
      <c r="G67" s="11" t="s">
        <v>261</v>
      </c>
      <c r="H67" s="11" t="s">
        <v>262</v>
      </c>
      <c r="I67" s="11" t="s">
        <v>263</v>
      </c>
      <c r="J67" s="10">
        <v>6</v>
      </c>
      <c r="K67" s="20">
        <v>44256</v>
      </c>
      <c r="L67" s="20">
        <v>44562</v>
      </c>
      <c r="M67" s="4">
        <f t="shared" si="0"/>
        <v>43.714285714285715</v>
      </c>
      <c r="N67" s="6"/>
      <c r="O67" s="11"/>
    </row>
    <row r="68" spans="1:15" s="8" customFormat="1" ht="15.75" thickBot="1" x14ac:dyDescent="0.3">
      <c r="A68" s="7">
        <v>58</v>
      </c>
      <c r="B68" s="8" t="s">
        <v>384</v>
      </c>
      <c r="C68" s="9" t="s">
        <v>26</v>
      </c>
      <c r="D68" s="6" t="s">
        <v>254</v>
      </c>
      <c r="E68" s="15" t="s">
        <v>255</v>
      </c>
      <c r="F68" s="11" t="s">
        <v>260</v>
      </c>
      <c r="G68" s="11" t="s">
        <v>264</v>
      </c>
      <c r="H68" s="11" t="s">
        <v>265</v>
      </c>
      <c r="I68" s="11" t="s">
        <v>266</v>
      </c>
      <c r="J68" s="10">
        <v>1</v>
      </c>
      <c r="K68" s="20">
        <v>44287</v>
      </c>
      <c r="L68" s="19">
        <v>44592</v>
      </c>
      <c r="M68" s="4">
        <f t="shared" si="0"/>
        <v>43.571428571428569</v>
      </c>
      <c r="N68" s="6"/>
      <c r="O68" s="6"/>
    </row>
    <row r="69" spans="1:15" s="8" customFormat="1" ht="17.25" thickBot="1" x14ac:dyDescent="0.3">
      <c r="A69" s="7">
        <v>59</v>
      </c>
      <c r="B69" s="8" t="s">
        <v>385</v>
      </c>
      <c r="C69" s="9" t="s">
        <v>26</v>
      </c>
      <c r="D69" s="6" t="s">
        <v>267</v>
      </c>
      <c r="E69" s="15" t="s">
        <v>268</v>
      </c>
      <c r="F69" s="11" t="s">
        <v>269</v>
      </c>
      <c r="G69" s="11" t="s">
        <v>270</v>
      </c>
      <c r="H69" s="11" t="s">
        <v>271</v>
      </c>
      <c r="I69" s="11" t="s">
        <v>272</v>
      </c>
      <c r="J69" s="10">
        <v>1</v>
      </c>
      <c r="K69" s="22">
        <v>44166</v>
      </c>
      <c r="L69" s="22">
        <v>44227</v>
      </c>
      <c r="M69" s="4">
        <f t="shared" si="0"/>
        <v>8.7142857142857135</v>
      </c>
      <c r="N69" s="6"/>
      <c r="O69" s="6" t="s">
        <v>25</v>
      </c>
    </row>
    <row r="70" spans="1:15" s="8" customFormat="1" ht="17.25" thickBot="1" x14ac:dyDescent="0.3">
      <c r="A70" s="7">
        <v>60</v>
      </c>
      <c r="B70" s="8" t="s">
        <v>386</v>
      </c>
      <c r="C70" s="9" t="s">
        <v>26</v>
      </c>
      <c r="D70" s="6" t="s">
        <v>267</v>
      </c>
      <c r="E70" s="15" t="s">
        <v>268</v>
      </c>
      <c r="F70" s="11" t="s">
        <v>273</v>
      </c>
      <c r="G70" s="11" t="s">
        <v>274</v>
      </c>
      <c r="H70" s="11" t="s">
        <v>275</v>
      </c>
      <c r="I70" s="11" t="s">
        <v>276</v>
      </c>
      <c r="J70" s="10">
        <v>1</v>
      </c>
      <c r="K70" s="23">
        <v>44228</v>
      </c>
      <c r="L70" s="23">
        <v>44286</v>
      </c>
      <c r="M70" s="4">
        <f t="shared" si="0"/>
        <v>8.2857142857142865</v>
      </c>
      <c r="N70" s="6"/>
      <c r="O70" s="6"/>
    </row>
    <row r="71" spans="1:15" s="8" customFormat="1" ht="17.25" thickBot="1" x14ac:dyDescent="0.3">
      <c r="A71" s="7">
        <v>61</v>
      </c>
      <c r="B71" s="8" t="s">
        <v>387</v>
      </c>
      <c r="C71" s="9" t="s">
        <v>26</v>
      </c>
      <c r="D71" s="6" t="s">
        <v>267</v>
      </c>
      <c r="E71" s="15" t="s">
        <v>268</v>
      </c>
      <c r="F71" s="11" t="s">
        <v>273</v>
      </c>
      <c r="G71" s="11" t="s">
        <v>277</v>
      </c>
      <c r="H71" s="11" t="s">
        <v>278</v>
      </c>
      <c r="I71" s="11" t="s">
        <v>279</v>
      </c>
      <c r="J71" s="10">
        <v>1</v>
      </c>
      <c r="K71" s="23">
        <v>44256</v>
      </c>
      <c r="L71" s="23">
        <v>44346</v>
      </c>
      <c r="M71" s="4">
        <f t="shared" si="0"/>
        <v>12.857142857142858</v>
      </c>
      <c r="N71" s="6"/>
      <c r="O71" s="6"/>
    </row>
    <row r="72" spans="1:15" s="8" customFormat="1" ht="15.75" thickBot="1" x14ac:dyDescent="0.3">
      <c r="A72" s="7">
        <v>62</v>
      </c>
      <c r="B72" s="8" t="s">
        <v>388</v>
      </c>
      <c r="C72" s="9" t="s">
        <v>26</v>
      </c>
      <c r="D72" s="6" t="s">
        <v>280</v>
      </c>
      <c r="E72" s="15" t="s">
        <v>281</v>
      </c>
      <c r="F72" s="11" t="s">
        <v>282</v>
      </c>
      <c r="G72" s="11" t="s">
        <v>283</v>
      </c>
      <c r="H72" s="11" t="s">
        <v>284</v>
      </c>
      <c r="I72" s="11" t="s">
        <v>285</v>
      </c>
      <c r="J72" s="10">
        <v>1</v>
      </c>
      <c r="K72" s="19">
        <v>44228</v>
      </c>
      <c r="L72" s="19">
        <v>44530</v>
      </c>
      <c r="M72" s="4">
        <f t="shared" si="0"/>
        <v>43.142857142857146</v>
      </c>
      <c r="N72" s="6"/>
      <c r="O72" s="6" t="s">
        <v>25</v>
      </c>
    </row>
    <row r="73" spans="1:15" s="8" customFormat="1" ht="15.75" thickBot="1" x14ac:dyDescent="0.3">
      <c r="A73" s="7">
        <v>63</v>
      </c>
      <c r="B73" s="8" t="s">
        <v>389</v>
      </c>
      <c r="C73" s="9" t="s">
        <v>26</v>
      </c>
      <c r="D73" s="6" t="s">
        <v>280</v>
      </c>
      <c r="E73" s="15" t="s">
        <v>281</v>
      </c>
      <c r="F73" s="11" t="s">
        <v>282</v>
      </c>
      <c r="G73" s="11" t="s">
        <v>286</v>
      </c>
      <c r="H73" s="11" t="s">
        <v>287</v>
      </c>
      <c r="I73" s="11" t="s">
        <v>288</v>
      </c>
      <c r="J73" s="10">
        <v>2</v>
      </c>
      <c r="K73" s="19">
        <v>44136</v>
      </c>
      <c r="L73" s="19">
        <v>44469</v>
      </c>
      <c r="M73" s="4">
        <f t="shared" si="0"/>
        <v>47.571428571428569</v>
      </c>
      <c r="N73" s="6"/>
      <c r="O73" s="6"/>
    </row>
    <row r="74" spans="1:15" s="8" customFormat="1" ht="15.75" thickBot="1" x14ac:dyDescent="0.3">
      <c r="A74" s="7">
        <v>64</v>
      </c>
      <c r="B74" s="8" t="s">
        <v>390</v>
      </c>
      <c r="C74" s="9" t="s">
        <v>26</v>
      </c>
      <c r="D74" s="6" t="s">
        <v>280</v>
      </c>
      <c r="E74" s="15" t="s">
        <v>281</v>
      </c>
      <c r="F74" s="11" t="s">
        <v>282</v>
      </c>
      <c r="G74" s="11" t="s">
        <v>289</v>
      </c>
      <c r="H74" s="11" t="s">
        <v>290</v>
      </c>
      <c r="I74" s="11" t="s">
        <v>291</v>
      </c>
      <c r="J74" s="10">
        <v>1</v>
      </c>
      <c r="K74" s="19">
        <v>44136</v>
      </c>
      <c r="L74" s="19">
        <v>44469</v>
      </c>
      <c r="M74" s="4">
        <f t="shared" si="0"/>
        <v>47.571428571428569</v>
      </c>
      <c r="N74" s="6"/>
      <c r="O74" s="6"/>
    </row>
    <row r="75" spans="1:15" s="8" customFormat="1" ht="15.75" thickBot="1" x14ac:dyDescent="0.3">
      <c r="A75" s="7">
        <v>65</v>
      </c>
      <c r="B75" s="8" t="s">
        <v>391</v>
      </c>
      <c r="C75" s="9" t="s">
        <v>26</v>
      </c>
      <c r="D75" s="6" t="s">
        <v>280</v>
      </c>
      <c r="E75" s="15" t="s">
        <v>281</v>
      </c>
      <c r="F75" s="11" t="s">
        <v>282</v>
      </c>
      <c r="G75" s="11" t="s">
        <v>292</v>
      </c>
      <c r="H75" s="11" t="s">
        <v>293</v>
      </c>
      <c r="I75" s="11" t="s">
        <v>294</v>
      </c>
      <c r="J75" s="10">
        <v>6</v>
      </c>
      <c r="K75" s="19">
        <v>44564</v>
      </c>
      <c r="L75" s="19">
        <v>45017</v>
      </c>
      <c r="M75" s="4">
        <f t="shared" si="0"/>
        <v>64.714285714285708</v>
      </c>
      <c r="N75" s="6"/>
      <c r="O75" s="6"/>
    </row>
    <row r="76" spans="1:15" s="8" customFormat="1" ht="15.75" thickBot="1" x14ac:dyDescent="0.3">
      <c r="A76" s="7">
        <v>66</v>
      </c>
      <c r="B76" s="8" t="s">
        <v>392</v>
      </c>
      <c r="C76" s="9" t="s">
        <v>26</v>
      </c>
      <c r="D76" s="6" t="s">
        <v>295</v>
      </c>
      <c r="E76" s="15" t="s">
        <v>296</v>
      </c>
      <c r="F76" s="11" t="s">
        <v>297</v>
      </c>
      <c r="G76" s="11" t="s">
        <v>298</v>
      </c>
      <c r="H76" s="11" t="s">
        <v>299</v>
      </c>
      <c r="I76" s="11" t="s">
        <v>300</v>
      </c>
      <c r="J76" s="10">
        <v>10</v>
      </c>
      <c r="K76" s="21">
        <v>44125</v>
      </c>
      <c r="L76" s="21">
        <v>44407</v>
      </c>
      <c r="M76" s="4">
        <f t="shared" si="0"/>
        <v>40.285714285714285</v>
      </c>
      <c r="N76" s="6"/>
      <c r="O76" s="6" t="s">
        <v>25</v>
      </c>
    </row>
    <row r="77" spans="1:15" s="8" customFormat="1" ht="15.75" thickBot="1" x14ac:dyDescent="0.3">
      <c r="A77" s="7">
        <v>67</v>
      </c>
      <c r="B77" s="8" t="s">
        <v>393</v>
      </c>
      <c r="C77" s="9" t="s">
        <v>26</v>
      </c>
      <c r="D77" s="6" t="s">
        <v>295</v>
      </c>
      <c r="E77" s="15" t="s">
        <v>296</v>
      </c>
      <c r="F77" s="11" t="s">
        <v>301</v>
      </c>
      <c r="G77" s="11" t="s">
        <v>302</v>
      </c>
      <c r="H77" s="11" t="s">
        <v>303</v>
      </c>
      <c r="I77" s="11" t="s">
        <v>304</v>
      </c>
      <c r="J77" s="10">
        <v>3</v>
      </c>
      <c r="K77" s="21">
        <v>44125</v>
      </c>
      <c r="L77" s="21">
        <v>44407</v>
      </c>
      <c r="M77" s="4">
        <f t="shared" si="0"/>
        <v>40.285714285714285</v>
      </c>
      <c r="N77" s="6"/>
      <c r="O77" s="6" t="s">
        <v>25</v>
      </c>
    </row>
    <row r="78" spans="1:15" s="8" customFormat="1" ht="15.75" thickBot="1" x14ac:dyDescent="0.3">
      <c r="A78" s="7">
        <v>68</v>
      </c>
      <c r="B78" s="8" t="s">
        <v>394</v>
      </c>
      <c r="C78" s="9" t="s">
        <v>26</v>
      </c>
      <c r="D78" s="6" t="s">
        <v>295</v>
      </c>
      <c r="E78" s="15" t="s">
        <v>296</v>
      </c>
      <c r="F78" s="11" t="s">
        <v>301</v>
      </c>
      <c r="G78" s="11" t="s">
        <v>305</v>
      </c>
      <c r="H78" s="11" t="s">
        <v>306</v>
      </c>
      <c r="I78" s="11" t="s">
        <v>307</v>
      </c>
      <c r="J78" s="10">
        <v>1</v>
      </c>
      <c r="K78" s="21">
        <v>44125</v>
      </c>
      <c r="L78" s="21">
        <v>44378</v>
      </c>
      <c r="M78" s="4">
        <f t="shared" ref="M78:M84" si="1">(L78-K78)/7</f>
        <v>36.142857142857146</v>
      </c>
      <c r="N78" s="6"/>
      <c r="O78" s="6" t="s">
        <v>25</v>
      </c>
    </row>
    <row r="79" spans="1:15" s="8" customFormat="1" ht="15.75" thickBot="1" x14ac:dyDescent="0.3">
      <c r="A79" s="7">
        <v>69</v>
      </c>
      <c r="B79" s="8" t="s">
        <v>395</v>
      </c>
      <c r="C79" s="9" t="s">
        <v>26</v>
      </c>
      <c r="D79" s="6" t="s">
        <v>295</v>
      </c>
      <c r="E79" s="15" t="s">
        <v>296</v>
      </c>
      <c r="F79" s="11" t="s">
        <v>308</v>
      </c>
      <c r="G79" s="11" t="s">
        <v>309</v>
      </c>
      <c r="H79" s="11" t="s">
        <v>310</v>
      </c>
      <c r="I79" s="11" t="s">
        <v>311</v>
      </c>
      <c r="J79" s="10">
        <v>7</v>
      </c>
      <c r="K79" s="24">
        <v>44125</v>
      </c>
      <c r="L79" s="24">
        <v>44225</v>
      </c>
      <c r="M79" s="4">
        <f t="shared" si="1"/>
        <v>14.285714285714286</v>
      </c>
      <c r="N79" s="6"/>
      <c r="O79" s="6" t="s">
        <v>25</v>
      </c>
    </row>
    <row r="80" spans="1:15" s="8" customFormat="1" ht="17.25" thickBot="1" x14ac:dyDescent="0.3">
      <c r="A80" s="7">
        <v>70</v>
      </c>
      <c r="B80" s="8" t="s">
        <v>396</v>
      </c>
      <c r="C80" s="9" t="s">
        <v>26</v>
      </c>
      <c r="D80" s="6" t="s">
        <v>295</v>
      </c>
      <c r="E80" s="15" t="s">
        <v>296</v>
      </c>
      <c r="F80" s="11" t="s">
        <v>312</v>
      </c>
      <c r="G80" s="11" t="s">
        <v>313</v>
      </c>
      <c r="H80" s="11" t="s">
        <v>314</v>
      </c>
      <c r="I80" s="11" t="s">
        <v>315</v>
      </c>
      <c r="J80" s="10">
        <v>20</v>
      </c>
      <c r="K80" s="25">
        <v>44152</v>
      </c>
      <c r="L80" s="25">
        <v>44255</v>
      </c>
      <c r="M80" s="4">
        <f t="shared" si="1"/>
        <v>14.714285714285714</v>
      </c>
      <c r="N80" s="14"/>
      <c r="O80" s="14"/>
    </row>
    <row r="81" spans="1:15" s="8" customFormat="1" ht="17.25" thickBot="1" x14ac:dyDescent="0.3">
      <c r="A81" s="7">
        <v>71</v>
      </c>
      <c r="B81" s="8" t="s">
        <v>397</v>
      </c>
      <c r="C81" s="9" t="s">
        <v>26</v>
      </c>
      <c r="D81" s="6" t="s">
        <v>295</v>
      </c>
      <c r="E81" s="15" t="s">
        <v>296</v>
      </c>
      <c r="F81" s="11" t="s">
        <v>312</v>
      </c>
      <c r="G81" s="11" t="s">
        <v>316</v>
      </c>
      <c r="H81" s="11" t="s">
        <v>317</v>
      </c>
      <c r="I81" s="11" t="s">
        <v>318</v>
      </c>
      <c r="J81" s="10">
        <v>1</v>
      </c>
      <c r="K81" s="25">
        <v>44152</v>
      </c>
      <c r="L81" s="25">
        <v>44316</v>
      </c>
      <c r="M81" s="4">
        <f t="shared" si="1"/>
        <v>23.428571428571427</v>
      </c>
      <c r="N81" s="14"/>
      <c r="O81" s="14"/>
    </row>
    <row r="82" spans="1:15" s="8" customFormat="1" ht="17.25" thickBot="1" x14ac:dyDescent="0.3">
      <c r="A82" s="7">
        <v>72</v>
      </c>
      <c r="B82" s="8" t="s">
        <v>398</v>
      </c>
      <c r="C82" s="9" t="s">
        <v>26</v>
      </c>
      <c r="D82" s="6" t="s">
        <v>295</v>
      </c>
      <c r="E82" s="15" t="s">
        <v>296</v>
      </c>
      <c r="F82" s="11" t="s">
        <v>312</v>
      </c>
      <c r="G82" s="11" t="s">
        <v>319</v>
      </c>
      <c r="H82" s="11" t="s">
        <v>320</v>
      </c>
      <c r="I82" s="11" t="s">
        <v>321</v>
      </c>
      <c r="J82" s="10">
        <v>1</v>
      </c>
      <c r="K82" s="25">
        <v>44152</v>
      </c>
      <c r="L82" s="25">
        <v>44316</v>
      </c>
      <c r="M82" s="4">
        <f t="shared" si="1"/>
        <v>23.428571428571427</v>
      </c>
      <c r="N82" s="14"/>
      <c r="O82" s="14"/>
    </row>
    <row r="83" spans="1:15" s="8" customFormat="1" ht="17.25" thickBot="1" x14ac:dyDescent="0.3">
      <c r="A83" s="7">
        <v>73</v>
      </c>
      <c r="B83" s="8" t="s">
        <v>399</v>
      </c>
      <c r="C83" s="9" t="s">
        <v>26</v>
      </c>
      <c r="D83" s="6" t="s">
        <v>295</v>
      </c>
      <c r="E83" s="15" t="s">
        <v>296</v>
      </c>
      <c r="F83" s="11" t="s">
        <v>312</v>
      </c>
      <c r="G83" s="11" t="s">
        <v>322</v>
      </c>
      <c r="H83" s="11" t="s">
        <v>323</v>
      </c>
      <c r="I83" s="11" t="s">
        <v>324</v>
      </c>
      <c r="J83" s="10">
        <v>1</v>
      </c>
      <c r="K83" s="25">
        <v>44152</v>
      </c>
      <c r="L83" s="25">
        <v>44316</v>
      </c>
      <c r="M83" s="4">
        <f t="shared" si="1"/>
        <v>23.428571428571427</v>
      </c>
      <c r="N83" s="14"/>
      <c r="O83" s="14"/>
    </row>
    <row r="84" spans="1:15" s="8" customFormat="1" ht="17.25" thickBot="1" x14ac:dyDescent="0.3">
      <c r="A84" s="7">
        <v>74</v>
      </c>
      <c r="B84" s="8" t="s">
        <v>400</v>
      </c>
      <c r="C84" s="9" t="s">
        <v>26</v>
      </c>
      <c r="D84" s="6" t="s">
        <v>295</v>
      </c>
      <c r="E84" s="15" t="s">
        <v>296</v>
      </c>
      <c r="F84" s="11" t="s">
        <v>312</v>
      </c>
      <c r="G84" s="11" t="s">
        <v>325</v>
      </c>
      <c r="H84" s="11" t="s">
        <v>326</v>
      </c>
      <c r="I84" s="11" t="s">
        <v>327</v>
      </c>
      <c r="J84" s="10">
        <v>20</v>
      </c>
      <c r="K84" s="25">
        <v>44152</v>
      </c>
      <c r="L84" s="25">
        <v>44407</v>
      </c>
      <c r="M84" s="4">
        <f t="shared" si="1"/>
        <v>36.428571428571431</v>
      </c>
      <c r="N84" s="14"/>
      <c r="O84" s="14"/>
    </row>
    <row r="351003" spans="1:1" x14ac:dyDescent="0.25">
      <c r="A351003" t="s">
        <v>26</v>
      </c>
    </row>
    <row r="351004" spans="1:1" x14ac:dyDescent="0.25">
      <c r="A351004" t="s">
        <v>27</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84">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84">
      <formula1>0</formula1>
      <formula2>9</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H80 G81:G8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F69:F71">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50:J55 J80:J84">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68 K62:K65 K58 K50:K55 K76:K8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49:L55 L62:L65 L23:L25 L36:L37 L68 L34 L43:L47 L72:L84 L39">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22 N26:N7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22 O25:O79">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50:F55 F39:F43">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39:G42 G50:G55 G48 H37 G36">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48:H55 H39:H43 H36">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39:J43 I48:I55 J48:J49">
      <formula1>0</formula1>
      <formula2>390</formula2>
    </dataValidation>
  </dataValidation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 Alejandro Matiz Parra</cp:lastModifiedBy>
  <dcterms:created xsi:type="dcterms:W3CDTF">2020-11-18T16:36:30Z</dcterms:created>
  <dcterms:modified xsi:type="dcterms:W3CDTF">2020-11-18T16:49:57Z</dcterms:modified>
</cp:coreProperties>
</file>