
<file path=[Content_Types].xml><?xml version="1.0" encoding="utf-8"?>
<Types xmlns="http://schemas.openxmlformats.org/package/2006/content-type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901"/>
  <workbookPr defaultThemeVersion="166925"/>
  <mc:AlternateContent xmlns:mc="http://schemas.openxmlformats.org/markup-compatibility/2006">
    <mc:Choice Requires="x15">
      <x15ac:absPath xmlns:x15ac="http://schemas.microsoft.com/office/spreadsheetml/2010/11/ac" url="Z:\GESTORES_OCI\1. Informes de Auditoría\Externa\13. Auditoría Proyecto POSP\1. Suscripción\"/>
    </mc:Choice>
  </mc:AlternateContent>
  <xr:revisionPtr revIDLastSave="0" documentId="13_ncr:1_{34FF5BE7-8B03-4026-B413-F58B946257C8}" xr6:coauthVersionLast="46" xr6:coauthVersionMax="46" xr10:uidLastSave="{00000000-0000-0000-0000-000000000000}"/>
  <bookViews>
    <workbookView xWindow="-120" yWindow="-120" windowWidth="29040" windowHeight="15840" xr2:uid="{00000000-000D-0000-FFFF-FFFF00000000}"/>
  </bookViews>
  <sheets>
    <sheet name="F14.1  PLANES DE MEJORAMIENT..." sheetId="1" r:id="rId1"/>
  </sheet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M41" i="1" l="1"/>
  <c r="M40" i="1"/>
  <c r="M39" i="1"/>
  <c r="M38" i="1"/>
  <c r="M37" i="1"/>
  <c r="M36" i="1"/>
  <c r="M35" i="1"/>
  <c r="M34" i="1"/>
  <c r="M33" i="1"/>
  <c r="M32" i="1"/>
  <c r="M31" i="1"/>
  <c r="M30" i="1"/>
  <c r="M29" i="1"/>
  <c r="M28" i="1"/>
  <c r="M27" i="1"/>
  <c r="M26" i="1"/>
  <c r="M25" i="1"/>
  <c r="M24" i="1"/>
  <c r="M23" i="1"/>
  <c r="M22" i="1"/>
  <c r="M21" i="1"/>
  <c r="M20" i="1"/>
  <c r="M19" i="1"/>
  <c r="M18" i="1"/>
  <c r="M17" i="1"/>
  <c r="M16" i="1"/>
  <c r="M15" i="1"/>
  <c r="M14" i="1"/>
  <c r="M13" i="1"/>
  <c r="M12" i="1"/>
  <c r="M11" i="1"/>
</calcChain>
</file>

<file path=xl/sharedStrings.xml><?xml version="1.0" encoding="utf-8"?>
<sst xmlns="http://schemas.openxmlformats.org/spreadsheetml/2006/main" count="291" uniqueCount="229">
  <si>
    <t>Tipo Modalidad</t>
  </si>
  <si>
    <t>M-3: PLAN DE MEJORAMIENTO</t>
  </si>
  <si>
    <t>Formulario</t>
  </si>
  <si>
    <t>F14.1: PLANES DE MEJORAMIENTO - ENTIDADES</t>
  </si>
  <si>
    <t>Moneda Informe</t>
  </si>
  <si>
    <t>Entidad</t>
  </si>
  <si>
    <t>Fecha</t>
  </si>
  <si>
    <t>Periodicidad</t>
  </si>
  <si>
    <t>OCASIONAL</t>
  </si>
  <si>
    <t>[1]</t>
  </si>
  <si>
    <t>0 PLANES DE MEJORAMIENTO - ENTIDADES</t>
  </si>
  <si>
    <t>MODALIDAD DE REGISTRO</t>
  </si>
  <si>
    <t>CÓDIGO HALLAZGO</t>
  </si>
  <si>
    <t>DESCRIPCIÓN DEL HALLAZGO</t>
  </si>
  <si>
    <t>CAUSA DEL HALLAZGO</t>
  </si>
  <si>
    <t>ACCIÓN DE MEJORA</t>
  </si>
  <si>
    <t>ACTIVIDADES / DESCRIPCIÓN</t>
  </si>
  <si>
    <t>ACTIVIDADES / UNIDAD DE MEDIDA</t>
  </si>
  <si>
    <t>ACTIVIDADES / CANTIDADES UNIDAD DE MEDIDA</t>
  </si>
  <si>
    <t>ACTIVIDADES / FECHA DE INICIO</t>
  </si>
  <si>
    <t>ACTIVIDADES / FECHA DE TERMINACIÓN</t>
  </si>
  <si>
    <t>ACTIVIDADES / PLAZO EN SEMANAS</t>
  </si>
  <si>
    <t>ACTIVIDADES / AVANCE FÍSICO DE EJECUCIÓN</t>
  </si>
  <si>
    <t>OBSERVACIONES</t>
  </si>
  <si>
    <t>FILA_1</t>
  </si>
  <si>
    <t/>
  </si>
  <si>
    <t>1 SUSCRIPCIÓN DEL PLAN DE MEJORAMIENTO</t>
  </si>
  <si>
    <t>2 AVANCE ó SEGUIMIENTO DEL PLAN DE MEJORAMIENTO</t>
  </si>
  <si>
    <t>H1</t>
  </si>
  <si>
    <t>Hallazgo 1. Identificación de beneficiarios del Fondo de Tierras para la Reforma Rural Integral
Revisadas la base de datos del Fondo de Tierras para la Paz y los datos reportados por la ANT frente a las personas incluidas en el RESO que resultaron beneficiarios del Fondo, se encontró que de las 1021 adjudicaciones (5520 hectáreas), realizadas a través de la subcuenta de población campesi</t>
  </si>
  <si>
    <t xml:space="preserve">Deficiencia en la generación de los datos para la presentación clara y completa de la información generada dentro de los procesos de la ANT. </t>
  </si>
  <si>
    <t xml:space="preserve">
Actualizar el protocolo con el manejo de la información</t>
  </si>
  <si>
    <t>Protocolo Actualizado y publicado</t>
  </si>
  <si>
    <t>FILA_2</t>
  </si>
  <si>
    <t>Realizar la socialización del protocolo actualizado  y publicado.</t>
  </si>
  <si>
    <t>Listado de asistencia y
memorias de la actividad que den cuenta de los temas tratados</t>
  </si>
  <si>
    <t>FILA_3</t>
  </si>
  <si>
    <t>Monitorear la adopción del protocolo</t>
  </si>
  <si>
    <t>Correo electrónico certificando el monitoreo del protocolo de acuerdo a lo establecido</t>
  </si>
  <si>
    <t>FILA_4</t>
  </si>
  <si>
    <t>Aplicar el protocolo y completitud de información histórica, con lo cual se complementa la información, incluyendo la muestra analizada por la CGR</t>
  </si>
  <si>
    <t>Archivo en formato Excel, con el cual se demuestra la validación de la información conforme al protocolo, complementando la información</t>
  </si>
  <si>
    <t>FILA_5</t>
  </si>
  <si>
    <t>H2</t>
  </si>
  <si>
    <t xml:space="preserve">HALLAZGO 2. Entrega de tierras conforme al Plan Marco de Implementación -PMI-
A 30 de junio de 2020, según información reportada por la ANT (oficio 20206200170143 del 20 de agosto de 2020), el Fondo de Tierras contaba con 6.754 predios correspondientes a 1.021.738 hectáreas, de las cuales se habían entregado 38.851 hectáreas, equivalentes al 4% de las hectáreas ingresadas. Cabe señalar, </t>
  </si>
  <si>
    <t>El horizonte de tiempo establecido en el PMI (2017-2028), no es ajustado al ritmo actual de entrega anual de entrega de predio.</t>
  </si>
  <si>
    <t>Incrementar las metas de adjudicación que permitan cerrar la brecha entre lo programado y lo ejecutado de las hectáreas entregadas a través del Fondo de Tierras</t>
  </si>
  <si>
    <t>Base de datos de hectáreas entregadas</t>
  </si>
  <si>
    <t>FILA_6</t>
  </si>
  <si>
    <t>FILA_7</t>
  </si>
  <si>
    <t xml:space="preserve">El horizonte de tiempo establecido en el PMI (2017-2028) y el ritmo actual de entrega anual de entrega de predio
</t>
  </si>
  <si>
    <t xml:space="preserve">Fortalecer el proceso de registro a través del mejoramiento del proceso de reporte y registro de las entregas de predios del Fondo de Tierras.
</t>
  </si>
  <si>
    <t>Acta</t>
  </si>
  <si>
    <t>FILA_8</t>
  </si>
  <si>
    <t>H3</t>
  </si>
  <si>
    <t>HALLAZGO 3. Predios ingresados al Fondo sin folio de matrícula inmobiliaria FMI 
La ANT, en respuesta (Oficio 20204000 185153 del 28 de agosto de 2020) a cuestionario realizado en el marco de la prueba de recorrido adelantada en la presente auditoría, a la pregunta ¿Cuáles son los requisitos necesarios para ingresar un predio baldío al fondo de tierras?, respondió: 
 “El requisito princi</t>
  </si>
  <si>
    <t xml:space="preserve">Los bienes baldíos identificados por las áreas misionales en virtud de los procesos de adjudicación a persona natural, entidades de derecho público y comunidades étnicas, en algunas ocasiones no vienen identificados con su folio de matrícula, ya que esta apertura se realiza con la finalización de los procesos de adjudicación de los bienes. </t>
  </si>
  <si>
    <t>Realizar mesas técnicas con las áreas misionales que identifican predios que provienen de procedimientos de adjudicación con el fin de establecer una ruta jurídica mediante la cual se identifique la naturaleza jurídica de los bienes a ingresar al inventario de baldíos y al Fondo de Tierras que no ostentan un Folio a nombre de la nación</t>
  </si>
  <si>
    <t>Ruta jurídica establecida</t>
  </si>
  <si>
    <t>FILA_9</t>
  </si>
  <si>
    <t>H4</t>
  </si>
  <si>
    <t>HALLAZGO 4. Inventario del Fondo de Tierras para la reforma rural Integral a junio 30 de 2020
Analizada la conciliación entre contabilidad y el Fondo de Tierras de los predios que conforman su inventario a 30 de junio 2020, se evidenciaron las siguientes situaciones:
•	Existen 1.774 predios Baldíos adjudicables que no están valorados, en consecuencia, no se han podido registrar contablem</t>
  </si>
  <si>
    <t>Diferencias presentadas en la cantidad de bienes relacionados en la conciliación entre las dos áreas, debido a las actualizaciones de estado que presentan los predios ingresados y registrados.</t>
  </si>
  <si>
    <t>Verificar la cantidad de bienes que tiene registrado la Subdirección de Administración de Tierras de la Nación y la Subdirección Administrativa y Financiera</t>
  </si>
  <si>
    <t>Conciliación</t>
  </si>
  <si>
    <t>FILA_10</t>
  </si>
  <si>
    <t>Los bienes baldíos y algunos bienes fiscales patrimoniales que fueron incorporados a la base del Fondo de Tierras sin un valor determinado, porque no contaban con este dato en su documento de ingreso.</t>
  </si>
  <si>
    <t>Solicitar el valor catastral que registra en el IGAC y Catastros descentralizados, de los bienes ingresados que no tienen un valor establecido.</t>
  </si>
  <si>
    <t xml:space="preserve"> Solicitudes cada dos meses </t>
  </si>
  <si>
    <t>FILA_11</t>
  </si>
  <si>
    <t>H5</t>
  </si>
  <si>
    <t>HALLAZGO 5. Recursos Monetarios del Fondo Nacional de Tierras 
La ANT ha recibido recursos monetarios de agencias internacionales y sobre su control y ejecución se presentan las siguientes situaciones:
En Oficio 20196200052583 de fecha 05 de abril de 2019, en virtud de la auditoría de cumplimiento realizada en 2019 para las vigencias 2017 y 2018 la ANT entregó a la CGR, la relación de lo</t>
  </si>
  <si>
    <t>Posible insuficiencia y/o inexistencia de lineamientos para la clasificación de los recursos dados en donación en las adecuadas subcuentas, por lo que se hace necesario identificarlas y dar aplicación a su uso. Para ello se requiere que el Comité para la Gerencia y Administración del Fondo de Tierras para la Reforma Rural Integral, dé su aprobación en sesión.</t>
  </si>
  <si>
    <t xml:space="preserve">Presentar ante el Comité para la Gerencia y Administración del Fondo de Tierras para la Reforma Rural Integral, la distribución realizada de los recursos de las subcuentas del Fondo de Tierras. </t>
  </si>
  <si>
    <t>FILA_12</t>
  </si>
  <si>
    <t>Posible insuficiencia y/o inexistencia de lineamientos.</t>
  </si>
  <si>
    <t>Validar los datos que provienen de las áreas que suministran información de recursos de las subcuentas del fondo de tierras, frente a la información de la Subdirección Administrativa y Financiera</t>
  </si>
  <si>
    <t>FILA_13</t>
  </si>
  <si>
    <t>H6</t>
  </si>
  <si>
    <t>HALLAZGO 6. Criterios de priorización para la elaboración e implementación de los POSPR 
La CGR, indagó ante la ANT sobre la existencia de un documento mediante el cual se hayan establecido los criterios a ser considerados para la selección de municipios a intervenir en cada vigencia para la formulación e implementación de los POSPR, ante lo cual la ANT procedió a informar que estos crit</t>
  </si>
  <si>
    <t xml:space="preserve">Tal y como indica la Contraloría General de la República, existen diferentes lineamientos normativos desde las políticas de Ordenamiento Social de la Propiedad Rural y de Catastro Multipropósito, que establecen los mecanismos y criterios para la focalización, priorización y programación de los municipios que serán intervenidos a través de la atención por oferta de la Agencia Nacional de </t>
  </si>
  <si>
    <t xml:space="preserve">Actualizar  la guía o el instructivo que contiene los procedimientos y criterios de las políticas de Ordenamiento Social de la Propiedad Rural y de Catastro Multipropósito para la focalización, priorización y programación de los municipios a ser atendidos por la modalidad de oferta de la ANT.
</t>
  </si>
  <si>
    <t xml:space="preserve">Instructivo actualizado y publicado 
</t>
  </si>
  <si>
    <t>FILA_14</t>
  </si>
  <si>
    <t>H7</t>
  </si>
  <si>
    <t xml:space="preserve">HALLAZGO 7. Criterios de participación y enfoque diferencial en los POSPR 
La Resolución 12096 del 16 de agosto de 2019, expedida por la Agencia Nacional de Tierras, artículo 113 que contiene las vigencias, derogatorias y régimen de transición, dispuso la derogatoria de los artículos 10, 11, 12, 13, 14,15, 16 y 19. 
Con dichas derogatorias, se transgrede lo establecido en el Decreto Ley </t>
  </si>
  <si>
    <t>Pese a que el Decreto Ley 902 contiene los criterios de enfoque diferencial y partición comunitaria, al ser derogados los artículos 10, 11, 12, 13, 14, 15, 16 y 19 de la Resolución 740 de 2017. Para la CGR se genera una debilidad en los procedimientos para la formulación e implementación de los POSPR toda vez que no se cuenta con la incorporación de enfoques de participación y diferencia</t>
  </si>
  <si>
    <t xml:space="preserve">Hacer seguimiento a la implementación de la Guía para la Incorporación del Enfoque Diferencial en el Modelo de Atención por Oferta (20nov) y la Guía de Participación en la Ruta de Formulación e Implementación de POSPR (18 ago) y hacer la respectiva incorporación al sistema integrado de gestión
</t>
  </si>
  <si>
    <r>
      <t>Listados de asistencia y memorias de la actividad</t>
    </r>
    <r>
      <rPr>
        <sz val="10"/>
        <color rgb="FFFF0000"/>
        <rFont val="Arial"/>
        <family val="2"/>
      </rPr>
      <t>.</t>
    </r>
  </si>
  <si>
    <t>FILA_15</t>
  </si>
  <si>
    <t>H8</t>
  </si>
  <si>
    <t>HALLAZGO 8. Deficiencias en supervisión de convenios (Presunto alcance disciplinario 1) 
La Agencia Nacional de Tierras, en desarrollo del Proyecto de inversión 2017011000072, suscribió entre otros, los siguientes convenios con Organismos Nacionales e Internacionales para los POSPR, durante las vigencias 2017, 2018 y 2019, así: 
Tabla 19.  Convenios con Organismos Nacionales e Internacio</t>
  </si>
  <si>
    <t xml:space="preserve">Por la calidad jurídica de los socios no presentan información detallada sobre la ejecución financiera de los convenios. </t>
  </si>
  <si>
    <t xml:space="preserve">Desarrollar una metodología de seguimiento financiero a los convenios que cuenten con recursos provenientes de cooperación internacional, por parte de la supervisión con el fin de que se complemente la información presentada por el socio y elaborar informes con los resultados de estas acciones.
</t>
  </si>
  <si>
    <t>FILA_16</t>
  </si>
  <si>
    <t>H9</t>
  </si>
  <si>
    <t>HALLAZGO 9.  Planeación dirigida al uso eficiente de los recursos- Proyecto de inversión 2017011000072 - Caso Ovejas   
Así mismo, señala el citado decreto, que la ANT debe gestionar el acceso a la tierra como factor productivo, el logro de la seguridad jurídica sobre esta y la promoción de su uso en cumplimiento de la función social de la propiedad, para lo cual, debe formular y aprobar</t>
  </si>
  <si>
    <t>En el marco del piloto del municipio de Ovejas el proceso de formalización y adjudicación de la propiedad se realizó empezando por los centros poblados corregimentales los cuales están conformados en su mayoría por predios con áreas inferiores a la UAF al ser casas lotes, para después pasar a los predios de las zonas rurales dispersas los cuales cuentan en su mayoría con áreas superiores</t>
  </si>
  <si>
    <t xml:space="preserve">Actualizar el POSPR consolidado municipal de Ovejas que incluya plan de trabajo para terminar la titulación de todos los predios tanto rurales dispersos como de centros poblados y cerrar la intervención por oferta en le municipio.
</t>
  </si>
  <si>
    <t>Actualización del Plan Consolidado</t>
  </si>
  <si>
    <t>FILA_17</t>
  </si>
  <si>
    <t>H10</t>
  </si>
  <si>
    <t>HALLAZGO 10. Enfoque de género en el POSPR – Ovejas - Sucre
Una vez revisado el Plan de Ordenamiento Social de la Propiedad Rural – POSPR de Ovejas, Sucre allegado por la Agencia Nacional de Tierras -ANT-, se encuentra que el instrumento solo contempla de manera directa el enfoque territorial y diferencial, más en ninguno de sus acápites refiere la existencia clara y específica de un enf</t>
  </si>
  <si>
    <t xml:space="preserve">La estructura de los documentos de formulación y consolidación del POSPR del municipio de Ovejas no contempla de manera directa un punto sobre enfoque de género </t>
  </si>
  <si>
    <t xml:space="preserve">Actualizar las plantillas de POSPR incluyendo la caracterización de la situación de las mujeres </t>
  </si>
  <si>
    <t>Plantillas de POSPR operativo y Consolidado</t>
  </si>
  <si>
    <t>FILA_18</t>
  </si>
  <si>
    <t>H11</t>
  </si>
  <si>
    <t>HALLAZGO 11. Tiempo en la ejecución del Barrido predial.
Las actuaciones administrativas en el POSP de Ovejas iniciarán conforme a la información recolectada y/o complementada en el barrido predial, se realizarán bien sea conforme a la Ley 160 de 1994 o por el procedimiento único contemplado en el Decreto-ley número 902 de 2017. Se precisa que, si los procesos se encuentran con anteriori</t>
  </si>
  <si>
    <t>El seguimiento al cronograma de la implementación del POSPR se realizaba en diferentes instancias y no se centralizaba en un mismo documento para la toma de decisiones.</t>
  </si>
  <si>
    <t xml:space="preserve">Hacer seguimiento al cronograma de implementación de los POSPR en  cada uno de los convenios 
</t>
  </si>
  <si>
    <t>Actas de Comité Técnico Operativo</t>
  </si>
  <si>
    <t>FILA_19</t>
  </si>
  <si>
    <t>H12</t>
  </si>
  <si>
    <t>HALLAZGO 12. Informes de seguimiento en el POSPR de Ovejas. 
En el plan de ordenamiento del Municipio de Ovejas, documento aprobado mediante la Resolución No. 1819 del 28 de mayo de 2018, en el esquema de seguimiento y evaluación, se determinó que: para el seguimiento al avance de las metas trazadas en el documento, este se realizará con periodicidad mensual, generando para ello los dat</t>
  </si>
  <si>
    <t xml:space="preserve">Los instrumentos de seguimiento a la implementación de los POPSR no contienen todas las variables que el mismo Plan establece para realizar la verificación y seguimiento a la implementación. </t>
  </si>
  <si>
    <t>Incorporar las variables que cada POSPR establece para su seguimiento en los instrumentos de monitoreo de la implementación de los PSOPR, con el fin de garantizar la trazabilidad dela información producida en el marco del seguimiento a la implementación PSOPR, garantizando su articulación con los instrumentos de gestión documental establecidos por la Agencia, así como, el mecanismo de di</t>
  </si>
  <si>
    <t xml:space="preserve">Instrumento de seguimiento </t>
  </si>
  <si>
    <t>FILA_20</t>
  </si>
  <si>
    <t>H13</t>
  </si>
  <si>
    <t>HALLAZGO 13. Módulo étnico en el RESO.
Según oficio 20202000990651 de la ANT, en respuesta al requerimiento de la CGR se afirma frente a la concertación del FISO étnico que “una vez se concerté el  instructivo de diligenciamiento del Formulario Único de Registro de Sujetos de Ordenamiento Social para Comunidades Étnicas – FISO Étnico, se continuará con la estructuración del módulo étnico</t>
  </si>
  <si>
    <t xml:space="preserve">La Agencia Nacional de Tierras a la fecha no cuenta con el un módulo étnico para RESO y FISO por cuanto no cuenta con la  aprobación en un espacio de concertación de las autoridades étnicas.
</t>
  </si>
  <si>
    <t xml:space="preserve">
Actualizar el formulario FISO y socializar</t>
  </si>
  <si>
    <t xml:space="preserve"> Formulario FISO Étnico actualizado</t>
  </si>
  <si>
    <t>FILA_21</t>
  </si>
  <si>
    <t>H14</t>
  </si>
  <si>
    <t xml:space="preserve">HALLAZGO 14. Diligenciamiento parcial del módulo RESO 
Al efectuar la revisión de la base de datos en Excel “Respuesta Contraloría Final” remitida por parte de la ANT solicitada en el marco del proceso auditor, se determinaron las siguientes situaciones en el diligenciamiento de los 2286 registros correspondiente al municipio de Ovejas:
Tabla 23. Variables Reporte RESO – ANT
No.	Nombre	</t>
  </si>
  <si>
    <t>La información capturada en el FISO, se consolida con declaraciones de los solicitantes, razón por la cual, la completitud de algunos campos se condiciona al conocimiento que estos tienen sobre las respuestas o la documentación soporte que puedan entregar. A la fecha no se tiene acceso a la totalidad de bases de datos de otras entidades públicas para completar la información.</t>
  </si>
  <si>
    <t xml:space="preserve">Analizar la efectividad de las  reglas de validación para la captura del dato y revisar el lineamiento para el diligenciamiento del FISO. 
</t>
  </si>
  <si>
    <t>FILA_22</t>
  </si>
  <si>
    <t xml:space="preserve">
Generar espacios de comunicación con otras entidades públicas para revisar la posibilidad de la suscripción de convenios para el acceso a bases de datos que permitan completar la información del FISO - RESO. </t>
  </si>
  <si>
    <t xml:space="preserve">
Solicitud de acceso a la información. </t>
  </si>
  <si>
    <t>FILA_23</t>
  </si>
  <si>
    <t>H15</t>
  </si>
  <si>
    <t>HALLAZGO 15. Valoración y puntuación en el trámite del RESO (Presunto alcance disciplinario 2).
Al revisar el reporte del RESO “Respuesta Contraloría Final” se determinó que en la variable “puntuación”, luego de haber registrado el estado como “incluido” y determinado que “aplica puntación” hay 79 registros vacíos sin que se pueda verificar la calificación que debía hacer la Entidad de l</t>
  </si>
  <si>
    <t xml:space="preserve">Teniendo en cuenta que el RESO se consolida de manera progresiva, las implementaciones que permiten su optimización implican la construcción de reportes que reflejen la información registrada, algunos se encuentran en proceso de creación, razón por la cual, dicha actividad la realiza un profesional de manera manual, lo que puede generar errores de transcripción o análisis.
</t>
  </si>
  <si>
    <t xml:space="preserve">Construcción del requerimiento y formulación del proyecto de desarrollo para la generación de reportes automáticos que permitan la consolidación de los datos incorporados y generados dentro del proceso para la conformación del Registro de Sujetos de Ordenamiento - RESO.
</t>
  </si>
  <si>
    <t xml:space="preserve">Construcción del requerimiento para el desarrollo de los reportes. 
 </t>
  </si>
  <si>
    <t>FILA_24</t>
  </si>
  <si>
    <t>H16</t>
  </si>
  <si>
    <t>HALLAZGO 16.  Mecanismo masivo nacional de publicación del RESO,
La CGR indagó ante la ANT sobre la existencia del enlace web mediante el cual la ANT adopte el mecanismo masivo nacional de publicación del RESO a través de la página web www.agenciadetierras.gov.co. ante lo cual la SSIT mediante el memorando indicado informa que a la fecha la publicidad del registro que trata la disposició</t>
  </si>
  <si>
    <t xml:space="preserve">
Inexistencia de un mecanismo masivo nacional de publicación RESO a través de la página web institucional.</t>
  </si>
  <si>
    <t xml:space="preserve">Creación de un tablero de control para la agrupación automática y permanente de la información del RESO que debe ser pública en la pagina web de la entidad de acuerdo con el articulo 12 del Decreto Ley 902 de 2017.
</t>
  </si>
  <si>
    <t>Requerimiento para publicación en pagina web</t>
  </si>
  <si>
    <t>FILA_25</t>
  </si>
  <si>
    <t>H17</t>
  </si>
  <si>
    <t>HALLAZGO 17. Documento preliminar de análisis predial para dar apertura al expediente  
Revisados los expedientes: FISO: 7895, 7859, 11578, 11590,10599, 11585, 9620, 9244, 10026, 7263, 7737, 7862, 8433, 8260, 9149, 9598,10243 y10279, Se evidencia la falta de dicho documento que permitiría determinar cuál es la situación jurídica y física del inmueble, para con ello dar apertura al expedi</t>
  </si>
  <si>
    <t>El procedimiento vigente al momento de la implementación del POSPR no correspondía con la normatividad vigente por lo cual no se dio cumplimiento a la conformación de los expedientes</t>
  </si>
  <si>
    <t xml:space="preserve">Actualizar el procedimiento de formulación e implementación de los POSPR ajustándolos a la normatividad vigente. 
</t>
  </si>
  <si>
    <t xml:space="preserve">
Procedimiento actualizado y publicado</t>
  </si>
  <si>
    <t>FILA_26</t>
  </si>
  <si>
    <t xml:space="preserve">El procedimiento vigente al momento de la implementación del POSPR no correspondía con la normatividad vigente por lo cual no se dio cumplimiento a la conformación de los expedientes, Debilidades en la tablas de retención establecidas para el proceso
</t>
  </si>
  <si>
    <t xml:space="preserve">Gestionar la actualización de las tablas de retención documental para las series documentales del procedimiento único en el marco de la actuación por oferta, ajustándolas a la normatividad vigente.  </t>
  </si>
  <si>
    <t>FILA_27</t>
  </si>
  <si>
    <t>H18</t>
  </si>
  <si>
    <t>HALLAZGO 18. Vocación Productiva de los Predios - POSPR Ovejas-Sucre
En cumplimiento de la función fiscalizadora que le asiste a la CGR sobre el principio de valoración de costos ambientales, en desarrollo de la auditoría de cumplimiento intersectorial al Proyecto de Ordenamiento Social de la Propiedad Rural se seleccionó para la evaluación en el Departamento de Sucre, el Plan de Ordenam</t>
  </si>
  <si>
    <t>Al momento de la implementación del POSPR de Ovejas la metodología aplicada no contemplaba la identificación de información sobre las condiciones técnicas y ambientales de los predios para el desarrollo de actividades productivas</t>
  </si>
  <si>
    <t xml:space="preserve">Actualizar el procedimiento de implementación de los Planes de Ordenamiento Social de la Propiedad Rural
</t>
  </si>
  <si>
    <t xml:space="preserve">Actualización y publicación del Procedimiento </t>
  </si>
  <si>
    <t>FILA_28</t>
  </si>
  <si>
    <t>H19</t>
  </si>
  <si>
    <t xml:space="preserve">HALLAZGO 19. Acciones para la constitución de reglamentos de playones comunales en el POSPR de Ovejas (Sucre)
En la fase de diagnóstico del POSPR Ovejas (Sucre) se identifican restricciones o limitaciones ambientales correspondientes a la existencia de tres ciénagas y varios afluentes en la zona, así mismo, dentro de 2 de las 11 actualizaciones del POSPR en mención llevadas a cabo entre </t>
  </si>
  <si>
    <t xml:space="preserve">Si bien para el momento de la implementación del POSPR de Ovejas existía una ruta misional y la normatividad para la asignación de derechos de uso en sabanas y playones comunales, no se había definido la metodología para su inclusión en el marco de la implementación de los POSPR. </t>
  </si>
  <si>
    <t xml:space="preserve">Capacitaciones a los socios
</t>
  </si>
  <si>
    <t>Listados de asistencia y memorias de  la actividad a fin de dar a conocer los temas tratados.</t>
  </si>
  <si>
    <t>FILA_29</t>
  </si>
  <si>
    <t>H20</t>
  </si>
  <si>
    <t>HALLAZGO 20. Plan de Mejoramiento- Hallazgo 2.3.4. Mora – desfase- en Inicio de la fase de implementación de los POSPR (ANT)
De la evaluación adelantada por la CGR, se determinó con corte a julio 30 del 2020, que las 2 acciones de mejora AME 365 y 366 propuestas por la ANT en el marco del plan de mejoramiento se encuentran incumplidas; lo anterior, debido a que a la fecha de evaluación d</t>
  </si>
  <si>
    <t>No se cuenta con los recursos suficientes para desarrollar la fase de implementación en todos los municipios donde se formuló el POSPR. Por lo tanto, se han desarrollado varias actividades para promover que los municipios utilicen los insumos generados con los POSPR formulados. Sin embargo, se requiere continuar buscando la financiación para estos municipios.</t>
  </si>
  <si>
    <t xml:space="preserve">En las sesiones de la mesa de OSPR se programar  seguimiento semestral en donde se monitoree el avance en las gestiones para búsqueda de recursos en fuentes tales como cooperación internacional, recursos del sistema general de regalías o recursos del próximo plan plurianual del plan de desarrollo 2022-2026.
 </t>
  </si>
  <si>
    <t>Actas de mesas de OSPR</t>
  </si>
  <si>
    <t>FILA_30</t>
  </si>
  <si>
    <t>H21</t>
  </si>
  <si>
    <t>HALLAZGO 21. Plan de Mejoramiento Hallazgo 2.5.1 Creación e incorporación de recursos monetarios del fondo para la reforma rural integral.
Al realizar la evaluación de las acciones de mejora propuestas para el hallazgo 2.5.1, la CGR evidenció que la acción de mejora 367 no es eficaz, y que a pesar de que se ajustaron a los términos para desarrollar las mismas, no se cumplió totalmente co</t>
  </si>
  <si>
    <t xml:space="preserve">
Las evidencias entregadas no dan cuenta de lo acordado en las mesas de trabajo.  </t>
  </si>
  <si>
    <t>Implementar la utilización de la forma Acta de Reunión INTI-F-008. Que incluyen los compromisos, participantes, temas tratados, orden del día, desarrollo de la reunión, entre otros; con los cuales se puede realizar un mejor seguimiento y reporte del cumplimiento de los compromisos. 
Participar en la mesa de seguimiento presupuestal que hace la Subdirección Administrativa y Financiera de</t>
  </si>
  <si>
    <t>Documento</t>
  </si>
  <si>
    <t>FILA_31</t>
  </si>
  <si>
    <t>H22</t>
  </si>
  <si>
    <t>HALLAZGO 22. Plan de mejoramiento. Hallazgo 2.2.2 calidad de los datos del Sistema Integrado de Tierras -SIT- RESO
Al verificar la funcionalidad en el SIT-módulo RESO, se pudo evidenciar que a pesar de haber superado algunas de las deficiencias encontradas en el control fiscal auditor de 2019, aún existen muchas falencias en la base de datos allegada por la ANT en el marco de la presente</t>
  </si>
  <si>
    <t xml:space="preserve">Deficiencia en la consolidación y generación de reportes. </t>
  </si>
  <si>
    <t xml:space="preserve">Mejora y optimización de los reportes existentes y revisión tanto de la completitud de las bases de datos como de la calidad de sus registros. 
</t>
  </si>
  <si>
    <t xml:space="preserve">La historia de usuario e informe de diagnostico y modificaciones a los reportes para la generación de los datos del SIT. </t>
  </si>
  <si>
    <t>FILA_32</t>
  </si>
  <si>
    <t xml:space="preserve">Mejora y optimización de los reportes existentes y revisión tanto de la completitud de las bases de datos como de la calidad de sus registros. </t>
  </si>
  <si>
    <t>Cronograma de capacitación y listas de asistencia</t>
  </si>
  <si>
    <t>FILA_33</t>
  </si>
  <si>
    <t>H23</t>
  </si>
  <si>
    <t>HALLAZGO 23. Plan de mejoramiento - Hallazgo 2.4.4 “Articulación Interinstitucional con la UAEGRTD
Revisado el Plan de Mejoramiento, presentado en la información suministrada por la Oficina de Control Interno de la ANT y lo reportado a la GGR a través del aplicativo SIRECI el 27 de agosto de 2019, se evidenció que el Hallazgo 2.4.4 “Articulación Interinstitucional con la UAEGRTD”, inclui</t>
  </si>
  <si>
    <t>Se resalta que si bien, en gran medida, las deficiencias descritas en el hallazgo 2.4.4 son imputadas a la URT, el hallazgo también se direccionó a la inexistencia de un convenio interinstitucional entre la UAEGRTD y la ANT que responda a las particularidades introducidas por el Decreto Ley 902 de 2017, ya que el convenio 582 de 2016 y su prorroga mediante otrosí del 20 de diciembre de 2</t>
  </si>
  <si>
    <t>En el marco del convenio 582 de 2016, suscrito entre la UAEGRTD y la ANT se realizaran reuniones conjuntas donde se deriven acciones puntuales y compromisos que mejoren la articulación en el marco del convenio 582 de 2016.</t>
  </si>
  <si>
    <t xml:space="preserve">Mesas de trabajo conjuntas ANT </t>
  </si>
  <si>
    <t xml:space="preserve">Revisar y actualizar el protocolo existentes para definir la presentación completa y clara de la información y formalizar el mismo en el sistema integrado de gestión
</t>
  </si>
  <si>
    <t xml:space="preserve">Preparar la información a presentar, alistamiento de material para realizar una capacitación mediante la cual se socialice el nuevo protocolo para su ampliación y cumplimiento </t>
  </si>
  <si>
    <t xml:space="preserve">
Monitorear que se esté dando la correcta aplicación de los criterios definidos en el protocolo, en las entregas de información con corte al mes de junio de 2021</t>
  </si>
  <si>
    <t xml:space="preserve">Validar y entrega de la información histórica de mayo de 2021 y meses anteriores, de la Dirección de Acceso a Tierras y sus Subdirecciones, conforme el inventario que se identifique, según la planeación. 
</t>
  </si>
  <si>
    <t xml:space="preserve">Adjudicación de  hectáreas a través del Fondo de Tierras por parte de la Direccion de Acceso a Tierras  a través de títulos expedidos y registrados </t>
  </si>
  <si>
    <t>Adjudicación de  hectáreas a través del Fondo de Tierras por parte de la Dirección de Asuntos Étnicos a través de títulos expedidos y registrados .</t>
  </si>
  <si>
    <t xml:space="preserve">Generar 4 reuniones de análisis con los actores involucrados y  Formalización de las actualizaciones acordadas, conforme se comporte el procedimiento.
</t>
  </si>
  <si>
    <t>Realizar cada dos meses mesas de trabajo con las áreas misionales</t>
  </si>
  <si>
    <t>Realizar una conciliación para revisar la cantidad de bienes registrados en la base de inventario de bienes de la FTRRI  a cargo de la Subdirección de Administración de Tierras de la Nación y los bienes registrados por la Subdirección Administrativa y Financiera, que aparecen en las conciliaciones que adelantan las dos dependencias.</t>
  </si>
  <si>
    <t xml:space="preserve">Realizar requerimientos al IGAC y/o Catastros descentralizados, solicitando cada dos meses, a partir del 01 de marzo de 2021, el certificado catastral o documento que contenga el valor catastral de los predios ingresados con valor Cero. </t>
  </si>
  <si>
    <t>Presentar al Comité para la Gerencia y Administración del Fondo de Tierras para la Reforma Rural Integral, las subcuentas del Fondo de Tierras.</t>
  </si>
  <si>
    <t>Reunión trimestral de seguimiento a la desagregación, registro y ejecución de las subcuentas del fondo de tierras</t>
  </si>
  <si>
    <t xml:space="preserve">Ejecutar las jornadas comunitarias contempladas en las guías de participación y enfoques diferenciales para el modelo de atención por oferta, que desarrollan los criterios de participación y enfoque diferencial del Decreto Ley 902 </t>
  </si>
  <si>
    <t xml:space="preserve">Se efectuará la actualización del plan consolidado del municipio de Ovejas, el cual incluirá el cronograma de finalización de la intervención </t>
  </si>
  <si>
    <t>Incluir en las plantillas del POSPR Operativo (a partir de la información secundaria) y  Consolidado (a partir de información primaria obtenida producto de la implementación del POSPR) la caracterización de la situación de las mujeres y su relación con la propiedad en el territorio que sea posible tener con información secundaria.</t>
  </si>
  <si>
    <t xml:space="preserve">Incluir dentro de los Comités Técnicos Operativos de los convenios el seguimiento bimensual al cronograma de implementación de los POSPR y la toma de decisiones 
</t>
  </si>
  <si>
    <t xml:space="preserve">Actualizar los instrumentos de seguimiento para la implementación de los POSPR con el fin de que dentro de las variables a monitorear se encuentren las establecida por cada uno de los planes para este fin
</t>
  </si>
  <si>
    <t>Mesa técnica para revisión y ajuste del formulario FISO Étnico ante la instancia representativa étnica. Informe con corte semestral
Es precisó se formulen acciones de mejora tendientes a poner en funcionamiento el módulo étnico del RESO.</t>
  </si>
  <si>
    <t>Revisión de las reglas de validación dispuestas para cada pregunta, realizando los ajustes de sistemas que sobre la gestión se identifiquen.</t>
  </si>
  <si>
    <t xml:space="preserve">Generar  acercamiento para la programación de reuniones con otras entidades públicas a efectos de verificar la información que contienen en sus bases de datos y la posibilidad de convenios para el acceso a dichos datos. 
 </t>
  </si>
  <si>
    <t xml:space="preserve">1 Identificación de necesidad y levantamiento de los requerimientos para la construcción de los reportes.
2 De acuerdo con la complejidad de los requerimientos, desde la fecha final se establece un plazo de 3 meses para la formulación  del proyecto de desarrollo, la verificación de los recursos requeridos y tiempo para su ejecución.  </t>
  </si>
  <si>
    <t xml:space="preserve">1. Levantamiento de requerimiento para la construcción del tablero de control.
2. De acuerdo con la complejidad del requerimiento se establecerán los términos para el desarrollo, pruebas y ajustes que se identifiquen dentro de las actividades de estabilización del tablero de control, para el final despliegue a producción y publicación de la información en la pagina web de la ANT. </t>
  </si>
  <si>
    <t>Con el fin de actualizar los procedimientos de  formulación e implementación de los POSPR se gestionará con la Oficina de Planeación la expedición de la actualización en el cual se incluirá los controles correspondientes al contenido mínimo del expediente (POSPR-P-003 MONITOREO Y SEGUIMIENTO A LA FORMULACION, IMPLEMENTACION Y ACTUALIZACION DE LOS POSPR)</t>
  </si>
  <si>
    <t xml:space="preserve"> Con el fin de obtener la tabla de retención actualizada se gestionará con la Subdirección Administrativa y Financiera la expedición de la misma, para esto, se realizarán  mesas de trabajo a fin de Identificar los tipos documentales inherentes al procedimiento único en el marco de la actuación por oferta,
Solicitar la aprobación de la tabla de retención documental actualizada   DOPS, se </t>
  </si>
  <si>
    <t>Incluir en la actualización del Procedimiento del POSPR la captura de la de información referente a las condiciones técnicas y ambientales de los predios para el desarrollo de actividades productivas (POSPR-P-004 IMPLEMENTACION Y ACTUALIZACION DE LOS PLANES DE OSPR V2)</t>
  </si>
  <si>
    <t xml:space="preserve">Capacitación a los socios sobre la ruta de asignación de derechos de uso en sabanas y playones comunales
</t>
  </si>
  <si>
    <t xml:space="preserve">El seguimiento se efectuara en las sesiones de la mesa de OSPR
</t>
  </si>
  <si>
    <t xml:space="preserve">Realizar un análisis trimestral sobre la ejecución presupuestal de las Subcuentas del Fondo de Tierras para la Reforma Rural Integral </t>
  </si>
  <si>
    <t xml:space="preserve">Identificación de las falencias de los reportes existentes, verificación de la calidad de los datos capturados en las bases de datos y ajustes de los reportes. </t>
  </si>
  <si>
    <t xml:space="preserve">Programación de capacitación para los funcionarios y colaboradores de la ANT que apoyan la consolidación de los datos de registro dentro del Sistema Integrado de Tierras. </t>
  </si>
  <si>
    <t>Definir enlaces para la gestión de información por parte de las  entidades, y de cada una de sus dependencias misionales, y un único enlace que se encargue del ingreso y salida de la información de cada Entidad, los cuales deberán ser verificados con una periodicidad semestral, Retomar los espacios interinstitucionales creados en virtud del Convenio 582 de 2016 y establecer en el marco d</t>
  </si>
  <si>
    <t>Lista de asistencia, acta o documento en el cual se haya dejado la constancia de la reunión</t>
  </si>
  <si>
    <t xml:space="preserve">Actualización de la guía o del instructivo con la normatividad vigente para la focalización, priorización y programación municipal para el modelo de atención por oferta de la Agencia.
</t>
  </si>
  <si>
    <t xml:space="preserve">Elaboración  de la metodología con el fin de que se estandaricen  las acciones desarrolladas por la supervisión de la ANT para complementar la información presentada por el socio: mesas periódicas con el socio, elaboración de planes de adquisiciones, presentación de ejecución detallada en comités técnicos y herramienta interna de seguimiento a la ejecución.
</t>
  </si>
  <si>
    <t>Metodología aprobada y publicada</t>
  </si>
  <si>
    <t>Tabla de retención documental actualizada</t>
  </si>
  <si>
    <t xml:space="preserve">Informe sobre el análisis de la validación de la captura de datos en el FISO, especificando los campos sobre los cuales se identifico la necesidad de un ajuste y la evidencia de la efectiva implementación.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</si>
</sst>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6" x14ac:knownFonts="1">
    <font>
      <sz val="11"/>
      <color indexed="8"/>
      <name val="Calibri"/>
      <family val="2"/>
      <scheme val="minor"/>
    </font>
    <font>
      <b/>
      <sz val="11"/>
      <color indexed="9"/>
      <name val="Calibri"/>
      <family val="2"/>
    </font>
    <font>
      <b/>
      <sz val="11"/>
      <color indexed="8"/>
      <name val="Calibri"/>
      <family val="2"/>
    </font>
    <font>
      <sz val="10"/>
      <name val="Arial"/>
      <family val="2"/>
    </font>
    <font>
      <sz val="10"/>
      <color rgb="FFFF0000"/>
      <name val="Arial"/>
      <family val="2"/>
    </font>
    <font>
      <sz val="10"/>
      <color rgb="FF000000"/>
      <name val="Arial"/>
      <family val="2"/>
    </font>
  </fonts>
  <fills count="5">
    <fill>
      <patternFill patternType="none"/>
    </fill>
    <fill>
      <patternFill patternType="gray125"/>
    </fill>
    <fill>
      <patternFill patternType="solid">
        <fgColor indexed="54"/>
      </patternFill>
    </fill>
    <fill>
      <patternFill patternType="solid">
        <fgColor indexed="9"/>
      </patternFill>
    </fill>
    <fill>
      <patternFill patternType="none">
        <fgColor indexed="11"/>
      </patternFill>
    </fill>
  </fills>
  <borders count="7">
    <border>
      <left/>
      <right/>
      <top/>
      <bottom/>
      <diagonal/>
    </border>
    <border>
      <left style="thin">
        <color indexed="8"/>
      </left>
      <right style="thin">
        <color indexed="8"/>
      </right>
      <top style="thin">
        <color indexed="8"/>
      </top>
      <bottom style="thin">
        <color indexed="8"/>
      </bottom>
      <diagonal/>
    </border>
    <border>
      <left style="medium">
        <color auto="1"/>
      </left>
      <right/>
      <top style="medium">
        <color auto="1"/>
      </top>
      <bottom style="medium">
        <color auto="1"/>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30">
    <xf numFmtId="0" fontId="0" fillId="0" borderId="0" xfId="0"/>
    <xf numFmtId="0" fontId="1" fillId="2" borderId="1" xfId="0" applyFont="1" applyFill="1" applyBorder="1" applyAlignment="1">
      <alignment horizontal="center" vertical="center"/>
    </xf>
    <xf numFmtId="164" fontId="2" fillId="3" borderId="3" xfId="0" applyNumberFormat="1" applyFont="1" applyFill="1" applyBorder="1" applyAlignment="1">
      <alignment horizontal="center" vertical="center"/>
    </xf>
    <xf numFmtId="0" fontId="1" fillId="2" borderId="1" xfId="0" applyFont="1" applyFill="1" applyBorder="1" applyAlignment="1">
      <alignment horizontal="center" vertical="top"/>
    </xf>
    <xf numFmtId="0" fontId="0" fillId="0" borderId="0" xfId="0" applyAlignment="1">
      <alignment vertical="top"/>
    </xf>
    <xf numFmtId="0" fontId="0" fillId="3" borderId="2" xfId="0" applyFill="1" applyBorder="1" applyAlignment="1" applyProtection="1">
      <alignment vertical="top"/>
      <protection locked="0"/>
    </xf>
    <xf numFmtId="0" fontId="0" fillId="3" borderId="4" xfId="0" applyFill="1" applyBorder="1" applyAlignment="1" applyProtection="1">
      <alignment vertical="top"/>
      <protection locked="0"/>
    </xf>
    <xf numFmtId="0" fontId="3" fillId="4" borderId="4" xfId="0" applyFont="1" applyFill="1" applyBorder="1" applyAlignment="1">
      <alignment horizontal="left" vertical="top"/>
    </xf>
    <xf numFmtId="0" fontId="3" fillId="4" borderId="4" xfId="0" applyFont="1" applyFill="1" applyBorder="1" applyAlignment="1">
      <alignment horizontal="center" vertical="top"/>
    </xf>
    <xf numFmtId="0" fontId="0" fillId="0" borderId="4" xfId="0" applyBorder="1" applyAlignment="1">
      <alignment vertical="top"/>
    </xf>
    <xf numFmtId="0" fontId="3" fillId="0" borderId="4" xfId="0" applyFont="1" applyBorder="1" applyAlignment="1">
      <alignment horizontal="center" vertical="top"/>
    </xf>
    <xf numFmtId="0" fontId="3" fillId="0" borderId="4" xfId="0" applyFont="1" applyBorder="1" applyAlignment="1">
      <alignment horizontal="left" vertical="top"/>
    </xf>
    <xf numFmtId="0" fontId="3" fillId="0" borderId="4" xfId="0" applyFont="1" applyBorder="1" applyAlignment="1">
      <alignment vertical="top"/>
    </xf>
    <xf numFmtId="14" fontId="3" fillId="4" borderId="5" xfId="0" applyNumberFormat="1" applyFont="1" applyFill="1" applyBorder="1" applyAlignment="1">
      <alignment horizontal="center" vertical="center"/>
    </xf>
    <xf numFmtId="1" fontId="3" fillId="4" borderId="5" xfId="0" applyNumberFormat="1" applyFont="1" applyFill="1" applyBorder="1" applyAlignment="1">
      <alignment horizontal="center" vertical="center"/>
    </xf>
    <xf numFmtId="0" fontId="0" fillId="0" borderId="0" xfId="0" applyAlignment="1"/>
    <xf numFmtId="0" fontId="3" fillId="4" borderId="5" xfId="0" applyFont="1" applyFill="1" applyBorder="1" applyAlignment="1">
      <alignment horizontal="center" vertical="center"/>
    </xf>
    <xf numFmtId="3" fontId="3" fillId="4" borderId="5" xfId="0" applyNumberFormat="1" applyFont="1" applyFill="1" applyBorder="1" applyAlignment="1">
      <alignment horizontal="center" vertical="center"/>
    </xf>
    <xf numFmtId="3" fontId="3" fillId="0" borderId="5" xfId="0" applyNumberFormat="1" applyFont="1" applyBorder="1" applyAlignment="1">
      <alignment horizontal="center" vertical="center"/>
    </xf>
    <xf numFmtId="49" fontId="3" fillId="4" borderId="5" xfId="0" applyNumberFormat="1" applyFont="1" applyFill="1" applyBorder="1" applyAlignment="1">
      <alignment horizontal="center" vertical="center"/>
    </xf>
    <xf numFmtId="1" fontId="3" fillId="0" borderId="5" xfId="0" applyNumberFormat="1" applyFont="1" applyBorder="1" applyAlignment="1">
      <alignment horizontal="center" vertical="center"/>
    </xf>
    <xf numFmtId="14" fontId="3" fillId="0" borderId="5" xfId="0" applyNumberFormat="1" applyFont="1" applyBorder="1" applyAlignment="1">
      <alignment horizontal="center" vertical="center"/>
    </xf>
    <xf numFmtId="14" fontId="3" fillId="0" borderId="6" xfId="0" applyNumberFormat="1" applyFont="1" applyBorder="1" applyAlignment="1">
      <alignment horizontal="center" vertical="center"/>
    </xf>
    <xf numFmtId="0" fontId="3" fillId="0" borderId="6" xfId="0" applyFont="1" applyBorder="1" applyAlignment="1">
      <alignment horizontal="center" vertical="center"/>
    </xf>
    <xf numFmtId="0" fontId="3" fillId="4" borderId="5" xfId="0" applyFont="1" applyFill="1" applyBorder="1" applyAlignment="1">
      <alignment horizontal="left" vertical="center"/>
    </xf>
    <xf numFmtId="14" fontId="3" fillId="4" borderId="5" xfId="0" applyNumberFormat="1" applyFont="1" applyFill="1" applyBorder="1" applyAlignment="1">
      <alignment horizontal="left" vertical="center"/>
    </xf>
    <xf numFmtId="14" fontId="5" fillId="4" borderId="5" xfId="0" applyNumberFormat="1" applyFont="1" applyFill="1" applyBorder="1" applyAlignment="1">
      <alignment horizontal="left" vertical="center"/>
    </xf>
    <xf numFmtId="0" fontId="3" fillId="0" borderId="5" xfId="0" applyFont="1" applyBorder="1" applyAlignment="1">
      <alignment horizontal="left" vertical="center"/>
    </xf>
    <xf numFmtId="0" fontId="1" fillId="2" borderId="1" xfId="0" applyFont="1" applyFill="1" applyBorder="1" applyAlignment="1">
      <alignment horizontal="center" vertical="center"/>
    </xf>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V351004"/>
  <sheetViews>
    <sheetView tabSelected="1" topLeftCell="A10" workbookViewId="0">
      <selection activeCell="F11" sqref="F11:F43"/>
    </sheetView>
  </sheetViews>
  <sheetFormatPr baseColWidth="10" defaultColWidth="9.140625" defaultRowHeight="15" x14ac:dyDescent="0.25"/>
  <cols>
    <col min="2" max="2" width="16" customWidth="1"/>
    <col min="3" max="3" width="27" customWidth="1"/>
    <col min="4" max="4" width="21" customWidth="1"/>
    <col min="5" max="5" width="30" customWidth="1"/>
    <col min="6" max="6" width="24" customWidth="1"/>
    <col min="7" max="7" width="22" customWidth="1"/>
    <col min="8" max="8" width="31" customWidth="1"/>
    <col min="9" max="9" width="36" customWidth="1"/>
    <col min="10" max="10" width="47" customWidth="1"/>
    <col min="11" max="11" width="35" customWidth="1"/>
    <col min="12" max="12" width="40" customWidth="1"/>
    <col min="13" max="13" width="36" customWidth="1"/>
    <col min="14" max="14" width="46" customWidth="1"/>
    <col min="15" max="15" width="19" customWidth="1"/>
    <col min="17" max="256" width="8" hidden="1"/>
  </cols>
  <sheetData>
    <row r="1" spans="1:15" x14ac:dyDescent="0.25">
      <c r="B1" s="1" t="s">
        <v>0</v>
      </c>
      <c r="C1" s="1">
        <v>53</v>
      </c>
      <c r="D1" s="1" t="s">
        <v>1</v>
      </c>
    </row>
    <row r="2" spans="1:15" x14ac:dyDescent="0.25">
      <c r="B2" s="1" t="s">
        <v>2</v>
      </c>
      <c r="C2" s="1">
        <v>400</v>
      </c>
      <c r="D2" s="1" t="s">
        <v>3</v>
      </c>
    </row>
    <row r="3" spans="1:15" x14ac:dyDescent="0.25">
      <c r="B3" s="1" t="s">
        <v>4</v>
      </c>
      <c r="C3" s="1">
        <v>1</v>
      </c>
    </row>
    <row r="4" spans="1:15" x14ac:dyDescent="0.25">
      <c r="B4" s="1" t="s">
        <v>5</v>
      </c>
      <c r="C4" s="1">
        <v>21611</v>
      </c>
    </row>
    <row r="5" spans="1:15" x14ac:dyDescent="0.25">
      <c r="B5" s="1" t="s">
        <v>6</v>
      </c>
      <c r="C5" s="2">
        <v>44182</v>
      </c>
    </row>
    <row r="6" spans="1:15" x14ac:dyDescent="0.25">
      <c r="B6" s="1" t="s">
        <v>7</v>
      </c>
      <c r="C6" s="1">
        <v>0</v>
      </c>
      <c r="D6" s="1" t="s">
        <v>8</v>
      </c>
    </row>
    <row r="8" spans="1:15" x14ac:dyDescent="0.25">
      <c r="A8" s="1" t="s">
        <v>9</v>
      </c>
      <c r="B8" s="28" t="s">
        <v>10</v>
      </c>
      <c r="C8" s="29"/>
      <c r="D8" s="29"/>
      <c r="E8" s="29"/>
      <c r="F8" s="29"/>
      <c r="G8" s="29"/>
      <c r="H8" s="29"/>
      <c r="I8" s="29"/>
      <c r="J8" s="29"/>
      <c r="K8" s="29"/>
      <c r="L8" s="29"/>
      <c r="M8" s="29"/>
      <c r="N8" s="29"/>
      <c r="O8" s="29"/>
    </row>
    <row r="9" spans="1:15" x14ac:dyDescent="0.25">
      <c r="C9" s="1">
        <v>4</v>
      </c>
      <c r="D9" s="1">
        <v>8</v>
      </c>
      <c r="E9" s="1">
        <v>12</v>
      </c>
      <c r="F9" s="1">
        <v>16</v>
      </c>
      <c r="G9" s="1">
        <v>20</v>
      </c>
      <c r="H9" s="1">
        <v>24</v>
      </c>
      <c r="I9" s="1">
        <v>28</v>
      </c>
      <c r="J9" s="1">
        <v>31</v>
      </c>
      <c r="K9" s="1">
        <v>32</v>
      </c>
      <c r="L9" s="1">
        <v>36</v>
      </c>
      <c r="M9" s="1">
        <v>40</v>
      </c>
      <c r="N9" s="1">
        <v>44</v>
      </c>
      <c r="O9" s="1">
        <v>48</v>
      </c>
    </row>
    <row r="10" spans="1:15" ht="15.75" thickBot="1" x14ac:dyDescent="0.3">
      <c r="C10" s="1" t="s">
        <v>11</v>
      </c>
      <c r="D10" s="1" t="s">
        <v>12</v>
      </c>
      <c r="E10" s="1" t="s">
        <v>13</v>
      </c>
      <c r="F10" s="1" t="s">
        <v>14</v>
      </c>
      <c r="G10" s="1" t="s">
        <v>15</v>
      </c>
      <c r="H10" s="1" t="s">
        <v>16</v>
      </c>
      <c r="I10" s="1" t="s">
        <v>17</v>
      </c>
      <c r="J10" s="1" t="s">
        <v>18</v>
      </c>
      <c r="K10" s="1" t="s">
        <v>19</v>
      </c>
      <c r="L10" s="1" t="s">
        <v>20</v>
      </c>
      <c r="M10" s="1" t="s">
        <v>21</v>
      </c>
      <c r="N10" s="1" t="s">
        <v>22</v>
      </c>
      <c r="O10" s="1" t="s">
        <v>23</v>
      </c>
    </row>
    <row r="11" spans="1:15" s="15" customFormat="1" ht="15.75" thickBot="1" x14ac:dyDescent="0.3">
      <c r="A11" s="3">
        <v>1</v>
      </c>
      <c r="B11" s="4" t="s">
        <v>24</v>
      </c>
      <c r="C11" s="5" t="s">
        <v>26</v>
      </c>
      <c r="D11" s="8" t="s">
        <v>28</v>
      </c>
      <c r="E11" s="6" t="s">
        <v>29</v>
      </c>
      <c r="F11" s="7" t="s">
        <v>30</v>
      </c>
      <c r="G11" s="7" t="s">
        <v>31</v>
      </c>
      <c r="H11" s="7" t="s">
        <v>192</v>
      </c>
      <c r="I11" s="24" t="s">
        <v>32</v>
      </c>
      <c r="J11" s="16">
        <v>1</v>
      </c>
      <c r="K11" s="13">
        <v>44242</v>
      </c>
      <c r="L11" s="13">
        <v>44331</v>
      </c>
      <c r="M11" s="14">
        <f t="shared" ref="M11:M40" si="0">(L11-K11)/7</f>
        <v>12.714285714285714</v>
      </c>
      <c r="N11" s="9"/>
      <c r="O11" s="6" t="s">
        <v>25</v>
      </c>
    </row>
    <row r="12" spans="1:15" s="15" customFormat="1" ht="15.75" thickBot="1" x14ac:dyDescent="0.3">
      <c r="A12" s="3">
        <v>2</v>
      </c>
      <c r="B12" s="4" t="s">
        <v>33</v>
      </c>
      <c r="C12" s="5" t="s">
        <v>26</v>
      </c>
      <c r="D12" s="8" t="s">
        <v>28</v>
      </c>
      <c r="E12" s="9" t="s">
        <v>29</v>
      </c>
      <c r="F12" s="7" t="s">
        <v>30</v>
      </c>
      <c r="G12" s="7" t="s">
        <v>34</v>
      </c>
      <c r="H12" s="7" t="s">
        <v>193</v>
      </c>
      <c r="I12" s="24" t="s">
        <v>35</v>
      </c>
      <c r="J12" s="16">
        <v>1</v>
      </c>
      <c r="K12" s="13">
        <v>44332</v>
      </c>
      <c r="L12" s="13">
        <v>44377</v>
      </c>
      <c r="M12" s="14">
        <f t="shared" si="0"/>
        <v>6.4285714285714288</v>
      </c>
      <c r="N12" s="9"/>
      <c r="O12" s="9"/>
    </row>
    <row r="13" spans="1:15" s="15" customFormat="1" ht="15.75" thickBot="1" x14ac:dyDescent="0.3">
      <c r="A13" s="3">
        <v>3</v>
      </c>
      <c r="B13" s="4" t="s">
        <v>36</v>
      </c>
      <c r="C13" s="5" t="s">
        <v>26</v>
      </c>
      <c r="D13" s="8" t="s">
        <v>28</v>
      </c>
      <c r="E13" s="9" t="s">
        <v>29</v>
      </c>
      <c r="F13" s="7" t="s">
        <v>30</v>
      </c>
      <c r="G13" s="7" t="s">
        <v>37</v>
      </c>
      <c r="H13" s="7" t="s">
        <v>194</v>
      </c>
      <c r="I13" s="24" t="s">
        <v>38</v>
      </c>
      <c r="J13" s="16">
        <v>6</v>
      </c>
      <c r="K13" s="13">
        <v>44378</v>
      </c>
      <c r="L13" s="13">
        <v>44440</v>
      </c>
      <c r="M13" s="14">
        <f t="shared" si="0"/>
        <v>8.8571428571428577</v>
      </c>
      <c r="N13" s="9"/>
      <c r="O13" s="9"/>
    </row>
    <row r="14" spans="1:15" s="15" customFormat="1" ht="15.75" thickBot="1" x14ac:dyDescent="0.3">
      <c r="A14" s="3">
        <v>4</v>
      </c>
      <c r="B14" s="4" t="s">
        <v>39</v>
      </c>
      <c r="C14" s="5" t="s">
        <v>26</v>
      </c>
      <c r="D14" s="8" t="s">
        <v>28</v>
      </c>
      <c r="E14" s="9" t="s">
        <v>29</v>
      </c>
      <c r="F14" s="7" t="s">
        <v>30</v>
      </c>
      <c r="G14" s="7" t="s">
        <v>40</v>
      </c>
      <c r="H14" s="7" t="s">
        <v>195</v>
      </c>
      <c r="I14" s="24" t="s">
        <v>41</v>
      </c>
      <c r="J14" s="16">
        <v>1</v>
      </c>
      <c r="K14" s="13">
        <v>44378</v>
      </c>
      <c r="L14" s="13">
        <v>45108</v>
      </c>
      <c r="M14" s="14">
        <f t="shared" si="0"/>
        <v>104.28571428571429</v>
      </c>
      <c r="N14" s="9"/>
      <c r="O14" s="9"/>
    </row>
    <row r="15" spans="1:15" s="15" customFormat="1" ht="15.75" thickBot="1" x14ac:dyDescent="0.3">
      <c r="A15" s="3">
        <v>5</v>
      </c>
      <c r="B15" s="4" t="s">
        <v>42</v>
      </c>
      <c r="C15" s="5" t="s">
        <v>26</v>
      </c>
      <c r="D15" s="8" t="s">
        <v>43</v>
      </c>
      <c r="E15" s="9" t="s">
        <v>44</v>
      </c>
      <c r="F15" s="7" t="s">
        <v>45</v>
      </c>
      <c r="G15" s="7" t="s">
        <v>46</v>
      </c>
      <c r="H15" s="7" t="s">
        <v>196</v>
      </c>
      <c r="I15" s="24" t="s">
        <v>47</v>
      </c>
      <c r="J15" s="17">
        <v>82175</v>
      </c>
      <c r="K15" s="13">
        <v>44228</v>
      </c>
      <c r="L15" s="13">
        <v>44742</v>
      </c>
      <c r="M15" s="14">
        <f t="shared" si="0"/>
        <v>73.428571428571431</v>
      </c>
      <c r="N15" s="9"/>
      <c r="O15" s="9"/>
    </row>
    <row r="16" spans="1:15" s="15" customFormat="1" ht="15.75" thickBot="1" x14ac:dyDescent="0.3">
      <c r="A16" s="3">
        <v>6</v>
      </c>
      <c r="B16" s="4" t="s">
        <v>48</v>
      </c>
      <c r="C16" s="5" t="s">
        <v>26</v>
      </c>
      <c r="D16" s="8" t="s">
        <v>43</v>
      </c>
      <c r="E16" s="9" t="s">
        <v>44</v>
      </c>
      <c r="F16" s="7" t="s">
        <v>45</v>
      </c>
      <c r="G16" s="7" t="s">
        <v>46</v>
      </c>
      <c r="H16" s="7" t="s">
        <v>197</v>
      </c>
      <c r="I16" s="24" t="s">
        <v>47</v>
      </c>
      <c r="J16" s="18">
        <v>126000</v>
      </c>
      <c r="K16" s="13">
        <v>44228</v>
      </c>
      <c r="L16" s="13">
        <v>44742</v>
      </c>
      <c r="M16" s="14">
        <f t="shared" si="0"/>
        <v>73.428571428571431</v>
      </c>
      <c r="N16" s="9"/>
      <c r="O16" s="9"/>
    </row>
    <row r="17" spans="1:15" s="15" customFormat="1" ht="15.75" thickBot="1" x14ac:dyDescent="0.3">
      <c r="A17" s="3">
        <v>7</v>
      </c>
      <c r="B17" s="4" t="s">
        <v>49</v>
      </c>
      <c r="C17" s="5" t="s">
        <v>26</v>
      </c>
      <c r="D17" s="8" t="s">
        <v>43</v>
      </c>
      <c r="E17" s="9" t="s">
        <v>44</v>
      </c>
      <c r="F17" s="7" t="s">
        <v>50</v>
      </c>
      <c r="G17" s="7" t="s">
        <v>51</v>
      </c>
      <c r="H17" s="7" t="s">
        <v>198</v>
      </c>
      <c r="I17" s="24" t="s">
        <v>52</v>
      </c>
      <c r="J17" s="16">
        <v>4</v>
      </c>
      <c r="K17" s="13">
        <v>44228</v>
      </c>
      <c r="L17" s="13">
        <v>44742</v>
      </c>
      <c r="M17" s="14">
        <f t="shared" si="0"/>
        <v>73.428571428571431</v>
      </c>
      <c r="N17" s="9"/>
      <c r="O17" s="9"/>
    </row>
    <row r="18" spans="1:15" s="15" customFormat="1" ht="15.75" thickBot="1" x14ac:dyDescent="0.3">
      <c r="A18" s="3">
        <v>8</v>
      </c>
      <c r="B18" s="4" t="s">
        <v>53</v>
      </c>
      <c r="C18" s="5" t="s">
        <v>26</v>
      </c>
      <c r="D18" s="8" t="s">
        <v>54</v>
      </c>
      <c r="E18" s="9" t="s">
        <v>55</v>
      </c>
      <c r="F18" s="7" t="s">
        <v>56</v>
      </c>
      <c r="G18" s="7" t="s">
        <v>57</v>
      </c>
      <c r="H18" s="7" t="s">
        <v>199</v>
      </c>
      <c r="I18" s="25" t="s">
        <v>58</v>
      </c>
      <c r="J18" s="14">
        <v>3</v>
      </c>
      <c r="K18" s="13">
        <v>44270</v>
      </c>
      <c r="L18" s="13">
        <v>44392</v>
      </c>
      <c r="M18" s="14">
        <f t="shared" si="0"/>
        <v>17.428571428571427</v>
      </c>
      <c r="N18" s="9"/>
      <c r="O18" s="9"/>
    </row>
    <row r="19" spans="1:15" s="15" customFormat="1" ht="15.75" thickBot="1" x14ac:dyDescent="0.3">
      <c r="A19" s="3">
        <v>9</v>
      </c>
      <c r="B19" s="4" t="s">
        <v>59</v>
      </c>
      <c r="C19" s="5" t="s">
        <v>26</v>
      </c>
      <c r="D19" s="8" t="s">
        <v>60</v>
      </c>
      <c r="E19" s="9" t="s">
        <v>61</v>
      </c>
      <c r="F19" s="7" t="s">
        <v>62</v>
      </c>
      <c r="G19" s="7" t="s">
        <v>63</v>
      </c>
      <c r="H19" s="7" t="s">
        <v>200</v>
      </c>
      <c r="I19" s="25" t="s">
        <v>64</v>
      </c>
      <c r="J19" s="14">
        <v>1</v>
      </c>
      <c r="K19" s="13">
        <v>44228</v>
      </c>
      <c r="L19" s="13">
        <v>44256</v>
      </c>
      <c r="M19" s="14">
        <f t="shared" si="0"/>
        <v>4</v>
      </c>
      <c r="N19" s="9"/>
      <c r="O19" s="9"/>
    </row>
    <row r="20" spans="1:15" s="15" customFormat="1" ht="15.75" thickBot="1" x14ac:dyDescent="0.3">
      <c r="A20" s="3">
        <v>10</v>
      </c>
      <c r="B20" s="4" t="s">
        <v>65</v>
      </c>
      <c r="C20" s="5" t="s">
        <v>26</v>
      </c>
      <c r="D20" s="8" t="s">
        <v>60</v>
      </c>
      <c r="E20" s="9" t="s">
        <v>61</v>
      </c>
      <c r="F20" s="7" t="s">
        <v>66</v>
      </c>
      <c r="G20" s="7" t="s">
        <v>67</v>
      </c>
      <c r="H20" s="7" t="s">
        <v>201</v>
      </c>
      <c r="I20" s="25" t="s">
        <v>68</v>
      </c>
      <c r="J20" s="14">
        <v>6</v>
      </c>
      <c r="K20" s="13">
        <v>44256</v>
      </c>
      <c r="L20" s="13">
        <v>44562</v>
      </c>
      <c r="M20" s="14">
        <f t="shared" si="0"/>
        <v>43.714285714285715</v>
      </c>
      <c r="N20" s="9"/>
      <c r="O20" s="9"/>
    </row>
    <row r="21" spans="1:15" s="15" customFormat="1" ht="15.75" thickBot="1" x14ac:dyDescent="0.3">
      <c r="A21" s="3">
        <v>11</v>
      </c>
      <c r="B21" s="4" t="s">
        <v>69</v>
      </c>
      <c r="C21" s="5" t="s">
        <v>26</v>
      </c>
      <c r="D21" s="8" t="s">
        <v>70</v>
      </c>
      <c r="E21" s="9" t="s">
        <v>71</v>
      </c>
      <c r="F21" s="7" t="s">
        <v>72</v>
      </c>
      <c r="G21" s="7" t="s">
        <v>73</v>
      </c>
      <c r="H21" s="7" t="s">
        <v>202</v>
      </c>
      <c r="I21" s="25" t="s">
        <v>52</v>
      </c>
      <c r="J21" s="14">
        <v>1</v>
      </c>
      <c r="K21" s="13">
        <v>44232</v>
      </c>
      <c r="L21" s="13">
        <v>44286</v>
      </c>
      <c r="M21" s="14">
        <f t="shared" si="0"/>
        <v>7.7142857142857144</v>
      </c>
      <c r="N21" s="9"/>
      <c r="O21" s="9"/>
    </row>
    <row r="22" spans="1:15" s="15" customFormat="1" ht="15.75" thickBot="1" x14ac:dyDescent="0.3">
      <c r="A22" s="3">
        <v>12</v>
      </c>
      <c r="B22" s="4" t="s">
        <v>74</v>
      </c>
      <c r="C22" s="5" t="s">
        <v>26</v>
      </c>
      <c r="D22" s="8" t="s">
        <v>70</v>
      </c>
      <c r="E22" s="9" t="s">
        <v>71</v>
      </c>
      <c r="F22" s="7" t="s">
        <v>75</v>
      </c>
      <c r="G22" s="7" t="s">
        <v>76</v>
      </c>
      <c r="H22" s="7" t="s">
        <v>203</v>
      </c>
      <c r="I22" s="25" t="s">
        <v>223</v>
      </c>
      <c r="J22" s="14">
        <v>3</v>
      </c>
      <c r="K22" s="13">
        <v>44253</v>
      </c>
      <c r="L22" s="13">
        <v>44530</v>
      </c>
      <c r="M22" s="14">
        <f>(L22-K22)/7</f>
        <v>39.571428571428569</v>
      </c>
      <c r="N22" s="9"/>
      <c r="O22" s="9"/>
    </row>
    <row r="23" spans="1:15" s="15" customFormat="1" ht="15.75" thickBot="1" x14ac:dyDescent="0.3">
      <c r="A23" s="3">
        <v>13</v>
      </c>
      <c r="B23" s="4" t="s">
        <v>77</v>
      </c>
      <c r="C23" s="5" t="s">
        <v>26</v>
      </c>
      <c r="D23" s="8" t="s">
        <v>78</v>
      </c>
      <c r="E23" s="9" t="s">
        <v>79</v>
      </c>
      <c r="F23" s="7" t="s">
        <v>80</v>
      </c>
      <c r="G23" s="7" t="s">
        <v>81</v>
      </c>
      <c r="H23" s="7" t="s">
        <v>224</v>
      </c>
      <c r="I23" s="25" t="s">
        <v>82</v>
      </c>
      <c r="J23" s="14">
        <v>1</v>
      </c>
      <c r="K23" s="13">
        <v>44228</v>
      </c>
      <c r="L23" s="13">
        <v>44377</v>
      </c>
      <c r="M23" s="14">
        <f>(L23-K23)/7</f>
        <v>21.285714285714285</v>
      </c>
      <c r="N23" s="9"/>
      <c r="O23" s="9"/>
    </row>
    <row r="24" spans="1:15" s="15" customFormat="1" ht="15.75" thickBot="1" x14ac:dyDescent="0.3">
      <c r="A24" s="3">
        <v>14</v>
      </c>
      <c r="B24" s="4" t="s">
        <v>83</v>
      </c>
      <c r="C24" s="5" t="s">
        <v>26</v>
      </c>
      <c r="D24" s="8" t="s">
        <v>84</v>
      </c>
      <c r="E24" s="9" t="s">
        <v>85</v>
      </c>
      <c r="F24" s="7" t="s">
        <v>86</v>
      </c>
      <c r="G24" s="7" t="s">
        <v>87</v>
      </c>
      <c r="H24" s="7" t="s">
        <v>204</v>
      </c>
      <c r="I24" s="25" t="s">
        <v>88</v>
      </c>
      <c r="J24" s="16">
        <v>6</v>
      </c>
      <c r="K24" s="13">
        <v>44228</v>
      </c>
      <c r="L24" s="13">
        <v>44408</v>
      </c>
      <c r="M24" s="14">
        <f t="shared" si="0"/>
        <v>25.714285714285715</v>
      </c>
      <c r="N24" s="9"/>
      <c r="O24" s="9"/>
    </row>
    <row r="25" spans="1:15" s="15" customFormat="1" ht="15.75" thickBot="1" x14ac:dyDescent="0.3">
      <c r="A25" s="3">
        <v>15</v>
      </c>
      <c r="B25" s="4" t="s">
        <v>89</v>
      </c>
      <c r="C25" s="5" t="s">
        <v>26</v>
      </c>
      <c r="D25" s="8" t="s">
        <v>90</v>
      </c>
      <c r="E25" s="9" t="s">
        <v>91</v>
      </c>
      <c r="F25" s="7" t="s">
        <v>92</v>
      </c>
      <c r="G25" s="7" t="s">
        <v>93</v>
      </c>
      <c r="H25" s="7" t="s">
        <v>225</v>
      </c>
      <c r="I25" s="24" t="s">
        <v>226</v>
      </c>
      <c r="J25" s="16">
        <v>1</v>
      </c>
      <c r="K25" s="13">
        <v>44242</v>
      </c>
      <c r="L25" s="13">
        <v>44454</v>
      </c>
      <c r="M25" s="14">
        <f t="shared" si="0"/>
        <v>30.285714285714285</v>
      </c>
      <c r="N25" s="9"/>
      <c r="O25" s="9"/>
    </row>
    <row r="26" spans="1:15" s="15" customFormat="1" ht="15.75" thickBot="1" x14ac:dyDescent="0.3">
      <c r="A26" s="3">
        <v>16</v>
      </c>
      <c r="B26" s="4" t="s">
        <v>94</v>
      </c>
      <c r="C26" s="5" t="s">
        <v>26</v>
      </c>
      <c r="D26" s="8" t="s">
        <v>95</v>
      </c>
      <c r="E26" s="9" t="s">
        <v>96</v>
      </c>
      <c r="F26" s="7" t="s">
        <v>97</v>
      </c>
      <c r="G26" s="7" t="s">
        <v>98</v>
      </c>
      <c r="H26" s="7" t="s">
        <v>205</v>
      </c>
      <c r="I26" s="25" t="s">
        <v>99</v>
      </c>
      <c r="J26" s="16">
        <v>1</v>
      </c>
      <c r="K26" s="13">
        <v>44228</v>
      </c>
      <c r="L26" s="13">
        <v>44407</v>
      </c>
      <c r="M26" s="14">
        <f t="shared" si="0"/>
        <v>25.571428571428573</v>
      </c>
      <c r="N26" s="9"/>
      <c r="O26" s="9"/>
    </row>
    <row r="27" spans="1:15" s="15" customFormat="1" ht="15.75" thickBot="1" x14ac:dyDescent="0.3">
      <c r="A27" s="3">
        <v>17</v>
      </c>
      <c r="B27" s="4" t="s">
        <v>100</v>
      </c>
      <c r="C27" s="5" t="s">
        <v>26</v>
      </c>
      <c r="D27" s="8" t="s">
        <v>101</v>
      </c>
      <c r="E27" s="9" t="s">
        <v>102</v>
      </c>
      <c r="F27" s="7" t="s">
        <v>103</v>
      </c>
      <c r="G27" s="7" t="s">
        <v>104</v>
      </c>
      <c r="H27" s="7" t="s">
        <v>206</v>
      </c>
      <c r="I27" s="24" t="s">
        <v>105</v>
      </c>
      <c r="J27" s="16">
        <v>2</v>
      </c>
      <c r="K27" s="13">
        <v>44228</v>
      </c>
      <c r="L27" s="13">
        <v>44561</v>
      </c>
      <c r="M27" s="14">
        <f t="shared" si="0"/>
        <v>47.571428571428569</v>
      </c>
      <c r="N27" s="9"/>
      <c r="O27" s="9"/>
    </row>
    <row r="28" spans="1:15" s="15" customFormat="1" ht="15.75" thickBot="1" x14ac:dyDescent="0.3">
      <c r="A28" s="3">
        <v>18</v>
      </c>
      <c r="B28" s="4" t="s">
        <v>106</v>
      </c>
      <c r="C28" s="5" t="s">
        <v>26</v>
      </c>
      <c r="D28" s="8" t="s">
        <v>107</v>
      </c>
      <c r="E28" s="9" t="s">
        <v>108</v>
      </c>
      <c r="F28" s="7" t="s">
        <v>109</v>
      </c>
      <c r="G28" s="7" t="s">
        <v>110</v>
      </c>
      <c r="H28" s="7" t="s">
        <v>207</v>
      </c>
      <c r="I28" s="25" t="s">
        <v>111</v>
      </c>
      <c r="J28" s="16">
        <v>20</v>
      </c>
      <c r="K28" s="13">
        <v>44256</v>
      </c>
      <c r="L28" s="13">
        <v>44561</v>
      </c>
      <c r="M28" s="14">
        <f t="shared" si="0"/>
        <v>43.571428571428569</v>
      </c>
      <c r="N28" s="9"/>
      <c r="O28" s="9"/>
    </row>
    <row r="29" spans="1:15" s="15" customFormat="1" ht="15.75" thickBot="1" x14ac:dyDescent="0.3">
      <c r="A29" s="3">
        <v>19</v>
      </c>
      <c r="B29" s="4" t="s">
        <v>112</v>
      </c>
      <c r="C29" s="5" t="s">
        <v>26</v>
      </c>
      <c r="D29" s="8" t="s">
        <v>113</v>
      </c>
      <c r="E29" s="9" t="s">
        <v>114</v>
      </c>
      <c r="F29" s="7" t="s">
        <v>115</v>
      </c>
      <c r="G29" s="7" t="s">
        <v>116</v>
      </c>
      <c r="H29" s="7" t="s">
        <v>208</v>
      </c>
      <c r="I29" s="25" t="s">
        <v>117</v>
      </c>
      <c r="J29" s="16">
        <v>1</v>
      </c>
      <c r="K29" s="13">
        <v>44256</v>
      </c>
      <c r="L29" s="13">
        <v>44377</v>
      </c>
      <c r="M29" s="14">
        <f t="shared" si="0"/>
        <v>17.285714285714285</v>
      </c>
      <c r="N29" s="9"/>
      <c r="O29" s="9"/>
    </row>
    <row r="30" spans="1:15" s="15" customFormat="1" ht="15.75" thickBot="1" x14ac:dyDescent="0.3">
      <c r="A30" s="3">
        <v>20</v>
      </c>
      <c r="B30" s="4" t="s">
        <v>118</v>
      </c>
      <c r="C30" s="5" t="s">
        <v>26</v>
      </c>
      <c r="D30" s="8" t="s">
        <v>119</v>
      </c>
      <c r="E30" s="9" t="s">
        <v>120</v>
      </c>
      <c r="F30" s="7" t="s">
        <v>121</v>
      </c>
      <c r="G30" s="7" t="s">
        <v>122</v>
      </c>
      <c r="H30" s="7" t="s">
        <v>209</v>
      </c>
      <c r="I30" s="24" t="s">
        <v>123</v>
      </c>
      <c r="J30" s="16">
        <v>1</v>
      </c>
      <c r="K30" s="13">
        <v>44256</v>
      </c>
      <c r="L30" s="13">
        <v>44742</v>
      </c>
      <c r="M30" s="14">
        <f t="shared" si="0"/>
        <v>69.428571428571431</v>
      </c>
      <c r="N30" s="9"/>
      <c r="O30" s="9"/>
    </row>
    <row r="31" spans="1:15" s="15" customFormat="1" ht="15.75" thickBot="1" x14ac:dyDescent="0.3">
      <c r="A31" s="3">
        <v>21</v>
      </c>
      <c r="B31" s="4" t="s">
        <v>124</v>
      </c>
      <c r="C31" s="5" t="s">
        <v>26</v>
      </c>
      <c r="D31" s="8" t="s">
        <v>125</v>
      </c>
      <c r="E31" s="9" t="s">
        <v>126</v>
      </c>
      <c r="F31" s="7" t="s">
        <v>127</v>
      </c>
      <c r="G31" s="7" t="s">
        <v>128</v>
      </c>
      <c r="H31" s="7" t="s">
        <v>210</v>
      </c>
      <c r="I31" s="25" t="s">
        <v>228</v>
      </c>
      <c r="J31" s="14">
        <v>1</v>
      </c>
      <c r="K31" s="13">
        <v>44242</v>
      </c>
      <c r="L31" s="13">
        <v>44372</v>
      </c>
      <c r="M31" s="14">
        <f t="shared" si="0"/>
        <v>18.571428571428573</v>
      </c>
      <c r="N31" s="9"/>
      <c r="O31" s="9"/>
    </row>
    <row r="32" spans="1:15" s="15" customFormat="1" ht="15.75" thickBot="1" x14ac:dyDescent="0.3">
      <c r="A32" s="3">
        <v>22</v>
      </c>
      <c r="B32" s="4" t="s">
        <v>129</v>
      </c>
      <c r="C32" s="5" t="s">
        <v>26</v>
      </c>
      <c r="D32" s="8" t="s">
        <v>125</v>
      </c>
      <c r="E32" s="9" t="s">
        <v>126</v>
      </c>
      <c r="F32" s="7" t="s">
        <v>127</v>
      </c>
      <c r="G32" s="7" t="s">
        <v>130</v>
      </c>
      <c r="H32" s="7" t="s">
        <v>211</v>
      </c>
      <c r="I32" s="25" t="s">
        <v>131</v>
      </c>
      <c r="J32" s="14">
        <v>1</v>
      </c>
      <c r="K32" s="13">
        <v>44249</v>
      </c>
      <c r="L32" s="13">
        <v>44456</v>
      </c>
      <c r="M32" s="14">
        <f t="shared" si="0"/>
        <v>29.571428571428573</v>
      </c>
      <c r="N32" s="9"/>
      <c r="O32" s="9"/>
    </row>
    <row r="33" spans="1:15" s="15" customFormat="1" ht="15.75" thickBot="1" x14ac:dyDescent="0.3">
      <c r="A33" s="3">
        <v>23</v>
      </c>
      <c r="B33" s="4" t="s">
        <v>132</v>
      </c>
      <c r="C33" s="5" t="s">
        <v>26</v>
      </c>
      <c r="D33" s="8" t="s">
        <v>133</v>
      </c>
      <c r="E33" s="9" t="s">
        <v>134</v>
      </c>
      <c r="F33" s="7" t="s">
        <v>135</v>
      </c>
      <c r="G33" s="7" t="s">
        <v>136</v>
      </c>
      <c r="H33" s="7" t="s">
        <v>212</v>
      </c>
      <c r="I33" s="25" t="s">
        <v>137</v>
      </c>
      <c r="J33" s="14">
        <v>1</v>
      </c>
      <c r="K33" s="13">
        <v>44242</v>
      </c>
      <c r="L33" s="13">
        <v>44530</v>
      </c>
      <c r="M33" s="14">
        <f t="shared" si="0"/>
        <v>41.142857142857146</v>
      </c>
      <c r="N33" s="9"/>
      <c r="O33" s="9"/>
    </row>
    <row r="34" spans="1:15" s="15" customFormat="1" ht="15.75" thickBot="1" x14ac:dyDescent="0.3">
      <c r="A34" s="3">
        <v>24</v>
      </c>
      <c r="B34" s="4" t="s">
        <v>138</v>
      </c>
      <c r="C34" s="5" t="s">
        <v>26</v>
      </c>
      <c r="D34" s="8" t="s">
        <v>139</v>
      </c>
      <c r="E34" s="9" t="s">
        <v>140</v>
      </c>
      <c r="F34" s="7" t="s">
        <v>141</v>
      </c>
      <c r="G34" s="7" t="s">
        <v>142</v>
      </c>
      <c r="H34" s="7" t="s">
        <v>213</v>
      </c>
      <c r="I34" s="24" t="s">
        <v>143</v>
      </c>
      <c r="J34" s="14">
        <v>1</v>
      </c>
      <c r="K34" s="13">
        <v>44263</v>
      </c>
      <c r="L34" s="13">
        <v>44530</v>
      </c>
      <c r="M34" s="14">
        <f t="shared" si="0"/>
        <v>38.142857142857146</v>
      </c>
      <c r="N34" s="9"/>
      <c r="O34" s="9"/>
    </row>
    <row r="35" spans="1:15" s="15" customFormat="1" ht="15.75" thickBot="1" x14ac:dyDescent="0.3">
      <c r="A35" s="3">
        <v>25</v>
      </c>
      <c r="B35" s="4" t="s">
        <v>144</v>
      </c>
      <c r="C35" s="5" t="s">
        <v>26</v>
      </c>
      <c r="D35" s="8" t="s">
        <v>145</v>
      </c>
      <c r="E35" s="9" t="s">
        <v>146</v>
      </c>
      <c r="F35" s="7" t="s">
        <v>147</v>
      </c>
      <c r="G35" s="7" t="s">
        <v>148</v>
      </c>
      <c r="H35" s="7" t="s">
        <v>214</v>
      </c>
      <c r="I35" s="25" t="s">
        <v>149</v>
      </c>
      <c r="J35" s="16">
        <v>1</v>
      </c>
      <c r="K35" s="13">
        <v>44228</v>
      </c>
      <c r="L35" s="13">
        <v>44696</v>
      </c>
      <c r="M35" s="14">
        <f t="shared" si="0"/>
        <v>66.857142857142861</v>
      </c>
      <c r="N35" s="9"/>
      <c r="O35" s="9"/>
    </row>
    <row r="36" spans="1:15" s="15" customFormat="1" ht="15.75" thickBot="1" x14ac:dyDescent="0.3">
      <c r="A36" s="3">
        <v>26</v>
      </c>
      <c r="B36" s="4" t="s">
        <v>150</v>
      </c>
      <c r="C36" s="5" t="s">
        <v>26</v>
      </c>
      <c r="D36" s="8" t="s">
        <v>145</v>
      </c>
      <c r="E36" s="9" t="s">
        <v>146</v>
      </c>
      <c r="F36" s="7" t="s">
        <v>151</v>
      </c>
      <c r="G36" s="7" t="s">
        <v>152</v>
      </c>
      <c r="H36" s="7" t="s">
        <v>215</v>
      </c>
      <c r="I36" s="26" t="s">
        <v>227</v>
      </c>
      <c r="J36" s="16">
        <v>1</v>
      </c>
      <c r="K36" s="13">
        <v>44228</v>
      </c>
      <c r="L36" s="13">
        <v>44561</v>
      </c>
      <c r="M36" s="14">
        <f t="shared" si="0"/>
        <v>47.571428571428569</v>
      </c>
      <c r="N36" s="9"/>
      <c r="O36" s="9"/>
    </row>
    <row r="37" spans="1:15" s="15" customFormat="1" ht="15.75" thickBot="1" x14ac:dyDescent="0.3">
      <c r="A37" s="3">
        <v>27</v>
      </c>
      <c r="B37" s="4" t="s">
        <v>153</v>
      </c>
      <c r="C37" s="5" t="s">
        <v>26</v>
      </c>
      <c r="D37" s="8" t="s">
        <v>154</v>
      </c>
      <c r="E37" s="9" t="s">
        <v>155</v>
      </c>
      <c r="F37" s="7" t="s">
        <v>156</v>
      </c>
      <c r="G37" s="7" t="s">
        <v>157</v>
      </c>
      <c r="H37" s="7" t="s">
        <v>216</v>
      </c>
      <c r="I37" s="25" t="s">
        <v>158</v>
      </c>
      <c r="J37" s="16">
        <v>1</v>
      </c>
      <c r="K37" s="13">
        <v>44256</v>
      </c>
      <c r="L37" s="13">
        <v>44561</v>
      </c>
      <c r="M37" s="14">
        <f t="shared" si="0"/>
        <v>43.571428571428569</v>
      </c>
      <c r="N37" s="9"/>
      <c r="O37" s="9"/>
    </row>
    <row r="38" spans="1:15" s="15" customFormat="1" ht="15.75" thickBot="1" x14ac:dyDescent="0.3">
      <c r="A38" s="3">
        <v>28</v>
      </c>
      <c r="B38" s="4" t="s">
        <v>159</v>
      </c>
      <c r="C38" s="5" t="s">
        <v>26</v>
      </c>
      <c r="D38" s="8" t="s">
        <v>160</v>
      </c>
      <c r="E38" s="9" t="s">
        <v>161</v>
      </c>
      <c r="F38" s="7" t="s">
        <v>162</v>
      </c>
      <c r="G38" s="7" t="s">
        <v>163</v>
      </c>
      <c r="H38" s="7" t="s">
        <v>217</v>
      </c>
      <c r="I38" s="25" t="s">
        <v>164</v>
      </c>
      <c r="J38" s="16">
        <v>4</v>
      </c>
      <c r="K38" s="13">
        <v>44256</v>
      </c>
      <c r="L38" s="13">
        <v>44407</v>
      </c>
      <c r="M38" s="14">
        <f t="shared" si="0"/>
        <v>21.571428571428573</v>
      </c>
      <c r="N38" s="9"/>
      <c r="O38" s="9"/>
    </row>
    <row r="39" spans="1:15" s="15" customFormat="1" ht="15.75" thickBot="1" x14ac:dyDescent="0.3">
      <c r="A39" s="3">
        <v>29</v>
      </c>
      <c r="B39" s="4" t="s">
        <v>165</v>
      </c>
      <c r="C39" s="5" t="s">
        <v>26</v>
      </c>
      <c r="D39" s="8" t="s">
        <v>166</v>
      </c>
      <c r="E39" s="9" t="s">
        <v>167</v>
      </c>
      <c r="F39" s="7" t="s">
        <v>168</v>
      </c>
      <c r="G39" s="7" t="s">
        <v>169</v>
      </c>
      <c r="H39" s="7" t="s">
        <v>218</v>
      </c>
      <c r="I39" s="25" t="s">
        <v>170</v>
      </c>
      <c r="J39" s="16">
        <v>2</v>
      </c>
      <c r="K39" s="13">
        <v>44228</v>
      </c>
      <c r="L39" s="13">
        <v>44545</v>
      </c>
      <c r="M39" s="14">
        <f t="shared" si="0"/>
        <v>45.285714285714285</v>
      </c>
      <c r="N39" s="9"/>
      <c r="O39" s="9"/>
    </row>
    <row r="40" spans="1:15" s="15" customFormat="1" ht="15.75" thickBot="1" x14ac:dyDescent="0.3">
      <c r="A40" s="3">
        <v>30</v>
      </c>
      <c r="B40" s="4" t="s">
        <v>171</v>
      </c>
      <c r="C40" s="5" t="s">
        <v>26</v>
      </c>
      <c r="D40" s="8" t="s">
        <v>172</v>
      </c>
      <c r="E40" s="9" t="s">
        <v>173</v>
      </c>
      <c r="F40" s="7" t="s">
        <v>174</v>
      </c>
      <c r="G40" s="7" t="s">
        <v>175</v>
      </c>
      <c r="H40" s="7" t="s">
        <v>219</v>
      </c>
      <c r="I40" s="24" t="s">
        <v>176</v>
      </c>
      <c r="J40" s="19">
        <v>3</v>
      </c>
      <c r="K40" s="13">
        <v>44215</v>
      </c>
      <c r="L40" s="13">
        <v>44561</v>
      </c>
      <c r="M40" s="14">
        <f t="shared" si="0"/>
        <v>49.428571428571431</v>
      </c>
      <c r="N40" s="9"/>
      <c r="O40" s="9"/>
    </row>
    <row r="41" spans="1:15" s="15" customFormat="1" ht="15.75" thickBot="1" x14ac:dyDescent="0.3">
      <c r="A41" s="3">
        <v>31</v>
      </c>
      <c r="B41" s="4" t="s">
        <v>177</v>
      </c>
      <c r="C41" s="5" t="s">
        <v>26</v>
      </c>
      <c r="D41" s="10" t="s">
        <v>178</v>
      </c>
      <c r="E41" s="9" t="s">
        <v>179</v>
      </c>
      <c r="F41" s="11" t="s">
        <v>180</v>
      </c>
      <c r="G41" s="11" t="s">
        <v>181</v>
      </c>
      <c r="H41" s="7" t="s">
        <v>220</v>
      </c>
      <c r="I41" s="27" t="s">
        <v>182</v>
      </c>
      <c r="J41" s="20">
        <v>1</v>
      </c>
      <c r="K41" s="21">
        <v>44249</v>
      </c>
      <c r="L41" s="21">
        <v>44442</v>
      </c>
      <c r="M41" s="20">
        <f>(L41-K41)/7</f>
        <v>27.571428571428573</v>
      </c>
      <c r="N41" s="9"/>
      <c r="O41" s="9"/>
    </row>
    <row r="42" spans="1:15" s="15" customFormat="1" ht="15.75" thickBot="1" x14ac:dyDescent="0.3">
      <c r="A42" s="3">
        <v>32</v>
      </c>
      <c r="B42" s="4" t="s">
        <v>183</v>
      </c>
      <c r="C42" s="5" t="s">
        <v>26</v>
      </c>
      <c r="D42" s="8" t="s">
        <v>178</v>
      </c>
      <c r="E42" s="9" t="s">
        <v>179</v>
      </c>
      <c r="F42" s="7" t="s">
        <v>180</v>
      </c>
      <c r="G42" s="7" t="s">
        <v>184</v>
      </c>
      <c r="H42" s="7" t="s">
        <v>221</v>
      </c>
      <c r="I42" s="24" t="s">
        <v>185</v>
      </c>
      <c r="J42" s="14">
        <v>1</v>
      </c>
      <c r="K42" s="13">
        <v>44249</v>
      </c>
      <c r="L42" s="13">
        <v>44505</v>
      </c>
      <c r="M42" s="14">
        <v>36</v>
      </c>
      <c r="N42" s="9"/>
      <c r="O42" s="9"/>
    </row>
    <row r="43" spans="1:15" s="15" customFormat="1" ht="15.75" thickBot="1" x14ac:dyDescent="0.3">
      <c r="A43" s="3">
        <v>33</v>
      </c>
      <c r="B43" s="4" t="s">
        <v>186</v>
      </c>
      <c r="C43" s="5" t="s">
        <v>26</v>
      </c>
      <c r="D43" s="10" t="s">
        <v>187</v>
      </c>
      <c r="E43" s="9" t="s">
        <v>188</v>
      </c>
      <c r="F43" s="12" t="s">
        <v>189</v>
      </c>
      <c r="G43" s="11" t="s">
        <v>190</v>
      </c>
      <c r="H43" s="7" t="s">
        <v>222</v>
      </c>
      <c r="I43" s="27" t="s">
        <v>191</v>
      </c>
      <c r="J43" s="20">
        <v>2</v>
      </c>
      <c r="K43" s="22">
        <v>44228</v>
      </c>
      <c r="L43" s="22">
        <v>44560</v>
      </c>
      <c r="M43" s="23">
        <v>47</v>
      </c>
      <c r="N43" s="9"/>
      <c r="O43" s="9"/>
    </row>
    <row r="351003" spans="1:1" x14ac:dyDescent="0.25">
      <c r="A351003" t="s">
        <v>26</v>
      </c>
    </row>
    <row r="351004" spans="1:1" x14ac:dyDescent="0.25">
      <c r="A351004" t="s">
        <v>27</v>
      </c>
    </row>
  </sheetData>
  <mergeCells count="1">
    <mergeCell ref="B8:O8"/>
  </mergeCells>
  <dataValidations count="5">
    <dataValidation type="textLength" allowBlank="1" showInputMessage="1" showErrorMessage="1" errorTitle="Entrada no válida" error="Escriba un texto  Maximo 390 Caracteres" promptTitle="Cualquier contenido Maximo 390 Caracteres" prompt=" Registre HALLAZGO contenido en Inf de Auditoría(Suscripción), ó q se encuentra en Plan ya suscrito(Avance o Seguim) SI SUPERA 390 CARACTERES, RESÚMALO. Insterte tantas filas como ACTIVIDADES sean." sqref="E11" xr:uid="{F1F5F092-749D-4DD5-B58E-C5D6FC5ECC58}">
      <formula1>0</formula1>
      <formula2>390</formula2>
    </dataValidation>
    <dataValidation type="textLength" allowBlank="1" showInputMessage="1" showErrorMessage="1" errorTitle="Entrada no válida" error="Escriba un texto  Maximo 390 Caracteres" promptTitle="Cualquier contenido Maximo 390 Caracteres" prompt=" Registre aspectos importantes a considerar. (MÁX. 390 CARACTERES)" sqref="O11" xr:uid="{D1F4AEAC-EA26-4A9A-BB86-82850B99E88D}">
      <formula1>0</formula1>
      <formula2>390</formula2>
    </dataValidation>
    <dataValidation type="textLength" allowBlank="1" showInputMessage="1" showErrorMessage="1" sqref="F26:G29 F35:G38 F24:G24" xr:uid="{9DA011C8-5AA3-4F3A-8C9E-490DABD7D451}">
      <formula1>1</formula1>
      <formula2>1000</formula2>
    </dataValidation>
    <dataValidation type="textLength" allowBlank="1" showInputMessage="1" showErrorMessage="1" sqref="F31:F34 F11:F14 G34 F39:G39" xr:uid="{2049DCE2-E2C0-4134-AEC3-2BC7D23333DD}">
      <formula1>1</formula1>
      <formula2>390</formula2>
    </dataValidation>
    <dataValidation type="list" allowBlank="1" showInputMessage="1" showErrorMessage="1" errorTitle="Entrada no válida" error="Por favor seleccione un elemento de la lista" promptTitle="Seleccione un elemento de la lista" prompt=" Seleccione de la lista si registra la SUSCRIPCIÓN, ó el AVANCE (SEGUIMIENTO) del Plan de Mejoramiento." sqref="C11:C43" xr:uid="{A33D8F0E-ADE3-4018-968C-6005529A4D16}">
      <formula1>$A$351001:$A$351003</formula1>
    </dataValidation>
  </dataValidation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F14.1  PLANES DE MEJORAMIENT...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Lila Maria Guzman</cp:lastModifiedBy>
  <dcterms:created xsi:type="dcterms:W3CDTF">2021-02-03T02:27:29Z</dcterms:created>
  <dcterms:modified xsi:type="dcterms:W3CDTF">2021-04-13T19:16:03Z</dcterms:modified>
</cp:coreProperties>
</file>